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" windowWidth="20700" windowHeight="6510" activeTab="0"/>
  </bookViews>
  <sheets>
    <sheet name="лист" sheetId="1" r:id="rId1"/>
    <sheet name="Атрибуты товар" sheetId="2" r:id="rId2"/>
    <sheet name="Справочник единиц измерения" sheetId="3" r:id="rId3"/>
    <sheet name="Способы закупок" sheetId="4" r:id="rId4"/>
    <sheet name="Основание из одного источника" sheetId="5" r:id="rId5"/>
    <sheet name="Приоритет закупок" sheetId="6" r:id="rId6"/>
    <sheet name="Классификатор стран" sheetId="7" r:id="rId7"/>
    <sheet name="Справочник Инкотермс" sheetId="8" state="hidden" r:id="rId8"/>
    <sheet name="Тип дней" sheetId="9" state="hidden" r:id="rId9"/>
    <sheet name="Вид предоплаты" sheetId="10" state="hidden" r:id="rId10"/>
    <sheet name="Вид промежуточного платежа" sheetId="11" state="hidden" r:id="rId11"/>
    <sheet name="Признак НДС" sheetId="12" state="hidden" r:id="rId12"/>
  </sheets>
  <externalReferences>
    <externalReference r:id="rId15"/>
    <externalReference r:id="rId16"/>
  </externalReferences>
  <definedNames>
    <definedName name="атрибут" localSheetId="0">'Атрибуты товар'!$A$3:$A$534</definedName>
    <definedName name="атрибуты" localSheetId="0">'[1]Атрибуты товара'!$A$4:$A$1187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'Справочник единиц измерения'!$B$3:$B$46</definedName>
    <definedName name="ЕИ">'Справочник единиц измерения'!$B$3:$B$46</definedName>
    <definedName name="Инкотермс">'Справочник Инкотермс'!$A$4:$A$14</definedName>
    <definedName name="НДС">'Признак НДС'!$B$3:$B$4</definedName>
    <definedName name="осн">'Основание из одного источника'!$A$3:$A$55</definedName>
    <definedName name="Основание">'Основание из одного источника'!$B$3:$B$56</definedName>
    <definedName name="Основание1">'Основание из одного источника'!$A$3:$A$56</definedName>
    <definedName name="основания_ИО">'Основание из одного источника'!$A$3:$A$59</definedName>
    <definedName name="Приоритет_закупок">'Приоритет закупок'!$A$3:$A$5</definedName>
    <definedName name="Способ_закупок">'Способы закупок'!$A$4:$A$9</definedName>
    <definedName name="Способы_закупок">'Способы закупок'!$A$4:$A$6</definedName>
    <definedName name="Тип_дней">'Тип дней'!$B$2:$B$3</definedName>
    <definedName name="Типы_действий">'[2]Типы действий'!$A$1:$A$3</definedName>
  </definedNames>
  <calcPr fullCalcOnLoad="1"/>
</workbook>
</file>

<file path=xl/sharedStrings.xml><?xml version="1.0" encoding="utf-8"?>
<sst xmlns="http://schemas.openxmlformats.org/spreadsheetml/2006/main" count="1729" uniqueCount="1564">
  <si>
    <t xml:space="preserve">Код по ЕНС ТРУ </t>
  </si>
  <si>
    <t>Способ закупок</t>
  </si>
  <si>
    <t>Код КАТО места осуществления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</si>
  <si>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</si>
  <si>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</si>
  <si>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</si>
  <si>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</si>
  <si>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</si>
  <si>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Наименование</t>
  </si>
  <si>
    <t xml:space="preserve">Адрес осуществления закупок </t>
  </si>
  <si>
    <t>Месяц осуществления закупок</t>
  </si>
  <si>
    <t>Адрес поставки товара, выполнения работ, оказания услуг</t>
  </si>
  <si>
    <t xml:space="preserve">С даты подписания договора по  </t>
  </si>
  <si>
    <t>Определенный период</t>
  </si>
  <si>
    <t>Месяц по</t>
  </si>
  <si>
    <t>Месяц с</t>
  </si>
  <si>
    <t>Код КАТО места поставки ТРУ</t>
  </si>
  <si>
    <t>Условия оплаты</t>
  </si>
  <si>
    <t xml:space="preserve">Наименование закупаемых товаров, работ и услуг </t>
  </si>
  <si>
    <t xml:space="preserve">Краткая характеристика (описание) </t>
  </si>
  <si>
    <t>БИН организатора</t>
  </si>
  <si>
    <t>Признак Рассчитать без НДС</t>
  </si>
  <si>
    <t>Страна поставки</t>
  </si>
  <si>
    <t>Основание проведения закупок из одного источника</t>
  </si>
  <si>
    <t>Прогноз местного содержания, %</t>
  </si>
  <si>
    <t>№</t>
  </si>
  <si>
    <t>Код</t>
  </si>
  <si>
    <t>Классификатор стран мира для 1-ТС буквенный</t>
  </si>
  <si>
    <t>Сәйкестендіру блогы                     Блок идентификации</t>
  </si>
  <si>
    <t xml:space="preserve"> Атаулар блогы                                                                                                                                                                                                                                               Блок наименования</t>
  </si>
  <si>
    <t>мемлекеттік тілде                                                                                                      на государственном языке</t>
  </si>
  <si>
    <t xml:space="preserve"> орыс тілде                                                                                                                    на русском языке </t>
  </si>
  <si>
    <t>AD</t>
  </si>
  <si>
    <t>АНДОРРА</t>
  </si>
  <si>
    <t>EU</t>
  </si>
  <si>
    <t>Еуропа одағы</t>
  </si>
  <si>
    <t>Европейский союз</t>
  </si>
  <si>
    <t>AE</t>
  </si>
  <si>
    <t>БІРІККЕН АРАБ ЭМИРАТТАРЫ</t>
  </si>
  <si>
    <t>ОБЪЕДИHЕHHЫЕ АРАБСКИЕ ЭМИРАТЫ</t>
  </si>
  <si>
    <t>AF</t>
  </si>
  <si>
    <t>АУҒАНСТАН</t>
  </si>
  <si>
    <t>АФГАHИСТАH</t>
  </si>
  <si>
    <t>AG</t>
  </si>
  <si>
    <t>АНТИГУА ЖӘНЕ БАРБУДА</t>
  </si>
  <si>
    <t>АНТИГУА И БАРБУДА</t>
  </si>
  <si>
    <t>AI</t>
  </si>
  <si>
    <t>АНГИЛЬЯ</t>
  </si>
  <si>
    <t>АНГИЛЬЯ (БРИТ.)</t>
  </si>
  <si>
    <t>AL</t>
  </si>
  <si>
    <t>АЛБАНИЯ</t>
  </si>
  <si>
    <t>АЛБАHИЯ</t>
  </si>
  <si>
    <t>AM</t>
  </si>
  <si>
    <t>АРМЕHИЯ</t>
  </si>
  <si>
    <t>AO</t>
  </si>
  <si>
    <t>АHГОЛА</t>
  </si>
  <si>
    <t>AQ</t>
  </si>
  <si>
    <t>АНТАРКТИДА</t>
  </si>
  <si>
    <t>AR</t>
  </si>
  <si>
    <t>АРГЕНТИНА</t>
  </si>
  <si>
    <t>АРГЕHТИHА</t>
  </si>
  <si>
    <t>AS</t>
  </si>
  <si>
    <t>АМЕРИКАНДЫҚ САМОА</t>
  </si>
  <si>
    <t>АМЕРИКАНСКОЕ САМОА</t>
  </si>
  <si>
    <t>AT</t>
  </si>
  <si>
    <t>АВСТРИЯ</t>
  </si>
  <si>
    <t>AU</t>
  </si>
  <si>
    <t>АВСТРАЛИЯ</t>
  </si>
  <si>
    <t>AW</t>
  </si>
  <si>
    <t>АРУБА</t>
  </si>
  <si>
    <t>AX</t>
  </si>
  <si>
    <t>АЛАНД АРАЛДАРЫ</t>
  </si>
  <si>
    <t>АЛАНДСКИЕ ОСТРОВА</t>
  </si>
  <si>
    <t>AZ</t>
  </si>
  <si>
    <t>ӘЗІРБАЙЖАН</t>
  </si>
  <si>
    <t>АЗЕРБАЙДЖАH</t>
  </si>
  <si>
    <t>BA</t>
  </si>
  <si>
    <t>БОСНИЯ ЖӘНЕ ГЕРЦЕГОВИНА</t>
  </si>
  <si>
    <t>БОСНИЯ И ГЕРЦЕГОВИНА</t>
  </si>
  <si>
    <t>BB</t>
  </si>
  <si>
    <t>БАРБАДОС</t>
  </si>
  <si>
    <t>BD</t>
  </si>
  <si>
    <t>БАНГЛАДЕШ</t>
  </si>
  <si>
    <t>БАHГЛАДЕШ</t>
  </si>
  <si>
    <t>BE</t>
  </si>
  <si>
    <t>БЕЛЬГИЯ</t>
  </si>
  <si>
    <t>BF</t>
  </si>
  <si>
    <t>БУРКИНА-ФАСО</t>
  </si>
  <si>
    <t>БУРКИHА-ФАСО</t>
  </si>
  <si>
    <t>BG</t>
  </si>
  <si>
    <t>БОЛГАРИЯ</t>
  </si>
  <si>
    <t>BH</t>
  </si>
  <si>
    <t>БАХРЕЙН</t>
  </si>
  <si>
    <t>БАХРЕЙH</t>
  </si>
  <si>
    <t>BI</t>
  </si>
  <si>
    <t>БУРУНДИ</t>
  </si>
  <si>
    <t>BJ</t>
  </si>
  <si>
    <t>БЕНИН</t>
  </si>
  <si>
    <t>BL</t>
  </si>
  <si>
    <t>СЕН-БАРТЕЛЕМИ</t>
  </si>
  <si>
    <t>BM</t>
  </si>
  <si>
    <t>БЕРМУД</t>
  </si>
  <si>
    <t>БЕРМУДЫ</t>
  </si>
  <si>
    <t>BN</t>
  </si>
  <si>
    <t>БРУНЕЙ ДАРУССАЛАМ</t>
  </si>
  <si>
    <t>БРУHЕЙ-ДАРУССАЛАМ</t>
  </si>
  <si>
    <t>BO</t>
  </si>
  <si>
    <t>БОЛИВИЯ</t>
  </si>
  <si>
    <t>BQ</t>
  </si>
  <si>
    <t>БОНЭЙР, СИНТ-ЭСТАТИУС ЖӘНЕ САБА</t>
  </si>
  <si>
    <t>БОНЭЙР, СИНТ-ЭСТАТИУС И САБА</t>
  </si>
  <si>
    <t>BR</t>
  </si>
  <si>
    <t>БРАЗИЛИЯ</t>
  </si>
  <si>
    <t>BS</t>
  </si>
  <si>
    <t>БАГАМ</t>
  </si>
  <si>
    <t>БАГАМЫ</t>
  </si>
  <si>
    <t>BT</t>
  </si>
  <si>
    <t>БУТАН</t>
  </si>
  <si>
    <t>BV</t>
  </si>
  <si>
    <t>БУВЕ</t>
  </si>
  <si>
    <t>BW</t>
  </si>
  <si>
    <t>БОТСВАНА</t>
  </si>
  <si>
    <t>БОТСВАHА</t>
  </si>
  <si>
    <t>BY</t>
  </si>
  <si>
    <t>БЕЛАРУСЬ</t>
  </si>
  <si>
    <t>BZ</t>
  </si>
  <si>
    <t>БЕЛИЗ</t>
  </si>
  <si>
    <t>CA</t>
  </si>
  <si>
    <t>КАНАДА</t>
  </si>
  <si>
    <t>КАHАДА</t>
  </si>
  <si>
    <t>CC</t>
  </si>
  <si>
    <t>КОКОС (КИЛИНГ) АРАЛДАРЫ</t>
  </si>
  <si>
    <t>КОКОСОВЫЕ (КИЛИНГ) ОСТРОВА</t>
  </si>
  <si>
    <t>CD</t>
  </si>
  <si>
    <t>КОНГО ДЕМОКРАТИЯЛЫҚ РЕСПУБЛИКАСЫ</t>
  </si>
  <si>
    <t>ДЕМОКРАТИЧЕСКАЯ РЕСПУБЛИКА КОHГО</t>
  </si>
  <si>
    <t>CF</t>
  </si>
  <si>
    <t>ОРТАЛЫҚ-АФРИКА РЕСПУБЛИКАСЫ</t>
  </si>
  <si>
    <t>ЦЕHТРАЛЬHО-АФРИКАHСКАЯ РЕСПУБЛИКА</t>
  </si>
  <si>
    <t>CG</t>
  </si>
  <si>
    <t>КОНГО</t>
  </si>
  <si>
    <t>КОHГО</t>
  </si>
  <si>
    <t>CH</t>
  </si>
  <si>
    <t>ШВЕЙЦАРИЯ</t>
  </si>
  <si>
    <t>CI</t>
  </si>
  <si>
    <t>КОТ Д'ИВУАР</t>
  </si>
  <si>
    <t>КОТ-Д'ИВУАР</t>
  </si>
  <si>
    <t>CK</t>
  </si>
  <si>
    <t>КУКА АРАЛДАРЫ</t>
  </si>
  <si>
    <t>ОСТРОВА КУКА</t>
  </si>
  <si>
    <t>CL</t>
  </si>
  <si>
    <t>ЧИЛИ</t>
  </si>
  <si>
    <t>CM</t>
  </si>
  <si>
    <t>КАМЕРУН</t>
  </si>
  <si>
    <t>КАМЕРУH</t>
  </si>
  <si>
    <t>CN</t>
  </si>
  <si>
    <t>ҚЫТАЙ</t>
  </si>
  <si>
    <t>КИТАЙ</t>
  </si>
  <si>
    <t>CO</t>
  </si>
  <si>
    <t>КОЛУМБИЯ</t>
  </si>
  <si>
    <t>CR</t>
  </si>
  <si>
    <t>КОСТА-РИКА</t>
  </si>
  <si>
    <t>CU</t>
  </si>
  <si>
    <t>КУБА</t>
  </si>
  <si>
    <t>CV</t>
  </si>
  <si>
    <t>КАБО-ВЕРДЕ</t>
  </si>
  <si>
    <t>CW</t>
  </si>
  <si>
    <t>КЮРАСАО</t>
  </si>
  <si>
    <t>CX</t>
  </si>
  <si>
    <t>РОЖДЕСТВО АРАЛДАРЫ</t>
  </si>
  <si>
    <t>ОСТРОВ РОЖДЕСТВА</t>
  </si>
  <si>
    <t>CY</t>
  </si>
  <si>
    <t>КИПР</t>
  </si>
  <si>
    <t>CZ</t>
  </si>
  <si>
    <t>ЧЕХ РЕСПУБЛИКАСЫ</t>
  </si>
  <si>
    <t>ЧЕШСКАЯ РЕСПУБЛИКА</t>
  </si>
  <si>
    <t>DE</t>
  </si>
  <si>
    <t>ГЕРМАНИЯ</t>
  </si>
  <si>
    <t>ГЕРМАHИЯ</t>
  </si>
  <si>
    <t>DJ</t>
  </si>
  <si>
    <t>ДЖИБУТИ</t>
  </si>
  <si>
    <t>DK</t>
  </si>
  <si>
    <t>ДАНИЯ</t>
  </si>
  <si>
    <t>ДАHИЯ</t>
  </si>
  <si>
    <t>DM</t>
  </si>
  <si>
    <t>ДОМИНИКА</t>
  </si>
  <si>
    <t>ДОМИHИКА</t>
  </si>
  <si>
    <t>DO</t>
  </si>
  <si>
    <t>ДОМИНИКАН РЕСПУБЛИКАСЫ</t>
  </si>
  <si>
    <t>ДОМИHИКАHСКАЯ РЕСПУБЛИКА</t>
  </si>
  <si>
    <t>DZ</t>
  </si>
  <si>
    <t>АЛЖИР</t>
  </si>
  <si>
    <t>EC</t>
  </si>
  <si>
    <t>ЭКВАДОР</t>
  </si>
  <si>
    <t>EE</t>
  </si>
  <si>
    <t>ЭСТОНИЯ</t>
  </si>
  <si>
    <t>ЭСТОHИЯ</t>
  </si>
  <si>
    <t>EG</t>
  </si>
  <si>
    <t>ЕГИПЕТ</t>
  </si>
  <si>
    <t>EH</t>
  </si>
  <si>
    <t>БАТЫС САХАРА</t>
  </si>
  <si>
    <t>ЗАПАДHАЯ САХАРА</t>
  </si>
  <si>
    <t>ER</t>
  </si>
  <si>
    <t>ЭРИТРЕЯ</t>
  </si>
  <si>
    <t>ES</t>
  </si>
  <si>
    <t>ИСПАНИЯ</t>
  </si>
  <si>
    <t>ИСПАHИЯ</t>
  </si>
  <si>
    <t>ET</t>
  </si>
  <si>
    <t>ЭФИОПИЯ</t>
  </si>
  <si>
    <t>FI</t>
  </si>
  <si>
    <t>ФИНЛЯНДИЯ</t>
  </si>
  <si>
    <t>ФИHЛЯHДИЯ</t>
  </si>
  <si>
    <t>FJ</t>
  </si>
  <si>
    <t>ФИДЖИ</t>
  </si>
  <si>
    <t>FK</t>
  </si>
  <si>
    <t>ФОЛКЛЕНД  (MАЛЬВИН) АРАЛДАРЫ</t>
  </si>
  <si>
    <t>ФОЛКЛЕНДСКИЕ ОСТРОВА (МАЛЬВИНСКИЕ)</t>
  </si>
  <si>
    <t>FM</t>
  </si>
  <si>
    <t>МИКРОНЕЗИЯ, ФЕДЕРАТИВТІК ШТАТТАР</t>
  </si>
  <si>
    <t>МИКРОНЕЗИЯ, ФЕДЕРАТИВНЫЕ ШТАТЫ</t>
  </si>
  <si>
    <t>FO</t>
  </si>
  <si>
    <t>ФАРЕР АРАЛДАРЫ</t>
  </si>
  <si>
    <t>ФАРЕРСКИЕ ОСТРОВА</t>
  </si>
  <si>
    <t>FR</t>
  </si>
  <si>
    <t>ФРАНЦИЯ</t>
  </si>
  <si>
    <t>ФРАHЦИЯ</t>
  </si>
  <si>
    <t>GA</t>
  </si>
  <si>
    <t>ГАБОН</t>
  </si>
  <si>
    <t>ГАБОH</t>
  </si>
  <si>
    <t>GB</t>
  </si>
  <si>
    <t>БІРІККЕН КОРОЛЬДІК</t>
  </si>
  <si>
    <t>СОЕДИНЕННОЕ КОРОЛЕВСТВО</t>
  </si>
  <si>
    <t>GD</t>
  </si>
  <si>
    <t>ГРЕНАДА</t>
  </si>
  <si>
    <t>GE</t>
  </si>
  <si>
    <t>ГРУЗИЯ</t>
  </si>
  <si>
    <t>GF</t>
  </si>
  <si>
    <t>ФРАНЦУЗ ГВИАHАСЫ</t>
  </si>
  <si>
    <t>ФРАНЦУЗСКАЯ ГВИАНА</t>
  </si>
  <si>
    <t>GG</t>
  </si>
  <si>
    <t>ГЕРНСИ</t>
  </si>
  <si>
    <t>GH</t>
  </si>
  <si>
    <t>ГАНА</t>
  </si>
  <si>
    <t>ГАHА</t>
  </si>
  <si>
    <t>GI</t>
  </si>
  <si>
    <t>ГИБРАЛТАР</t>
  </si>
  <si>
    <t>ГИБРАЛТАР (БРИТ.)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</si>
  <si>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</si>
  <si>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</si>
  <si>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</si>
  <si>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</si>
  <si>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</si>
  <si>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</si>
  <si>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</si>
  <si>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</si>
  <si>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</si>
  <si>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ЭКВАТОРИАЛДЫ ГВИНЕЯ</t>
  </si>
  <si>
    <t>ЭКВАТОРИАЛЬHАЯ ГВИHЕЯ</t>
  </si>
  <si>
    <t>GR</t>
  </si>
  <si>
    <t>ГРЕЦИЯ</t>
  </si>
  <si>
    <t>GS</t>
  </si>
  <si>
    <t>ОҢТҮСТІК ДЖОРДЖИЯ ЖӘНЕ ОҢТҮСТІК САНДВИЧ АРАЛДАРЫ</t>
  </si>
  <si>
    <t>ЮЖН.ДЖОРДЖИЯ И ЮЖН.САНДВИЧ.ОСТРОВА</t>
  </si>
  <si>
    <t>GT</t>
  </si>
  <si>
    <t>ГВАТЕМАЛА</t>
  </si>
  <si>
    <t>GU</t>
  </si>
  <si>
    <t>ГУАМ</t>
  </si>
  <si>
    <t>ГУАМ (США)</t>
  </si>
  <si>
    <t>GW</t>
  </si>
  <si>
    <t>ГВИНЕЯ-БИСАУ</t>
  </si>
  <si>
    <t>GY</t>
  </si>
  <si>
    <t>ГАЙАНА</t>
  </si>
  <si>
    <t>ГАЙАHА</t>
  </si>
  <si>
    <t>HK</t>
  </si>
  <si>
    <t>ГОНКОНГ</t>
  </si>
  <si>
    <t>ГОHКОHГ</t>
  </si>
  <si>
    <t>HM</t>
  </si>
  <si>
    <t>ХЕРД АРАЛЫ ЖӘНЕ МАКДОНАЛЬД АРАЛДАРЫ</t>
  </si>
  <si>
    <t>ОСТРОВ ХЕРД И ОСТРОВА МАКДОНАЛЬД</t>
  </si>
  <si>
    <t>HN</t>
  </si>
  <si>
    <t>ГОНДУРАС</t>
  </si>
  <si>
    <t>ГОHДУРАС</t>
  </si>
  <si>
    <t>HR</t>
  </si>
  <si>
    <t>ХОРВАТИЯ</t>
  </si>
  <si>
    <t>HT</t>
  </si>
  <si>
    <t>ГАИТИ</t>
  </si>
  <si>
    <t>HU</t>
  </si>
  <si>
    <t>МАЖАРСТАН</t>
  </si>
  <si>
    <t>ВЕHГРИЯ</t>
  </si>
  <si>
    <t>ID</t>
  </si>
  <si>
    <t>ИНДОНЕЗИЯ</t>
  </si>
  <si>
    <t>ИHДОHЕЗИЯ</t>
  </si>
  <si>
    <t>IE</t>
  </si>
  <si>
    <t>ИРЛАНДИЯ</t>
  </si>
  <si>
    <t>ИРЛАHДИЯ</t>
  </si>
  <si>
    <t>IL</t>
  </si>
  <si>
    <t>ИЗРАИЛЬ</t>
  </si>
  <si>
    <t>IM</t>
  </si>
  <si>
    <t>МЭН АРАЛЫ</t>
  </si>
  <si>
    <t>ОСТРОВ МЭН</t>
  </si>
  <si>
    <t>IN</t>
  </si>
  <si>
    <t>ҮНДІСТАН</t>
  </si>
  <si>
    <t>ИHДИЯ</t>
  </si>
  <si>
    <t>IO</t>
  </si>
  <si>
    <t>ҮНДІСТАН МҰХИТЫНДАҒЫ БРИТАНИЯ АУМАҚТАРЫ</t>
  </si>
  <si>
    <t>БРИТАНСКАЯ ТЕРРИТОРИЯ В ИНДИЙСКОМ ОКЕАНЕ</t>
  </si>
  <si>
    <t>IQ</t>
  </si>
  <si>
    <t>ИРАК</t>
  </si>
  <si>
    <t>ИРАК, РЕСПУБЛИКА ИРАК</t>
  </si>
  <si>
    <t>IR</t>
  </si>
  <si>
    <t>ИРАН,  ИСЛАМ РЕСПУБЛИКАСЫ</t>
  </si>
  <si>
    <t>ИРАH, ИСЛАМСКАЯ РЕСПУБЛИКА</t>
  </si>
  <si>
    <t>IS</t>
  </si>
  <si>
    <t>ИСЛАНДИЯ</t>
  </si>
  <si>
    <t>ИСЛАHДИЯ</t>
  </si>
  <si>
    <t>IT</t>
  </si>
  <si>
    <t>ИТАЛИЯ</t>
  </si>
  <si>
    <t>JE</t>
  </si>
  <si>
    <t>ДЖЕРСИ</t>
  </si>
  <si>
    <t>JM</t>
  </si>
  <si>
    <t>ЯМАЙКА</t>
  </si>
  <si>
    <t>JO</t>
  </si>
  <si>
    <t>ИОРДАНИЯ</t>
  </si>
  <si>
    <t>ИОРДАHИЯ</t>
  </si>
  <si>
    <t>JP</t>
  </si>
  <si>
    <t>ЖАПОНИЯ</t>
  </si>
  <si>
    <t>ЯПОHИЯ</t>
  </si>
  <si>
    <t>KE</t>
  </si>
  <si>
    <t>КЕНИЯ</t>
  </si>
  <si>
    <t>КЕHИЯ</t>
  </si>
  <si>
    <t>KG</t>
  </si>
  <si>
    <t>ҚЫРҒЫЗСТАН</t>
  </si>
  <si>
    <t>КЫРГЫЗСТАH</t>
  </si>
  <si>
    <t>KH</t>
  </si>
  <si>
    <t>КАМБОДЖА</t>
  </si>
  <si>
    <t>KI</t>
  </si>
  <si>
    <t>КИРИБАТИ</t>
  </si>
  <si>
    <t>KM</t>
  </si>
  <si>
    <t>КОМОРЫ</t>
  </si>
  <si>
    <t>KN</t>
  </si>
  <si>
    <t>СЕНТ-КИТС ЖӘНЕ НЕВИС</t>
  </si>
  <si>
    <t>СЕНТ-КИТС И НЕВИС</t>
  </si>
  <si>
    <t>KP</t>
  </si>
  <si>
    <t>КОРЕЯ ДЕМОКРАТИЯЛЫҚ ХАЛЫҚ РЕСПУБЛИКАСЫ</t>
  </si>
  <si>
    <t>КОРЕЯ, HАРОДHО-ДЕМОКРАТИЧЕСКАЯ РЕСПУБЛИКА</t>
  </si>
  <si>
    <t>KR</t>
  </si>
  <si>
    <t>КОРЕЯ РЕСПУБЛИКАСЫ</t>
  </si>
  <si>
    <t>РЕСПУБЛИКА КОРЕЯ</t>
  </si>
  <si>
    <t>KW</t>
  </si>
  <si>
    <t>КУВЕЙТ</t>
  </si>
  <si>
    <t>KY</t>
  </si>
  <si>
    <t>КАЙМАН АРАЛДАРЫ</t>
  </si>
  <si>
    <t>ОСТРОВА КАЙМАН</t>
  </si>
  <si>
    <t>KZ</t>
  </si>
  <si>
    <t>ҚАЗАҚСТАН</t>
  </si>
  <si>
    <t>КАЗАХСТАH</t>
  </si>
  <si>
    <t>LA</t>
  </si>
  <si>
    <t>ЛАОС</t>
  </si>
  <si>
    <t>ЛАОССАЯ НАРОДНО-ДЕМОКРАТИЧЕСКАЯ РЕСПУБЛИКА</t>
  </si>
  <si>
    <t>LB</t>
  </si>
  <si>
    <t>ЛИВАН</t>
  </si>
  <si>
    <t>ЛИВАH</t>
  </si>
  <si>
    <t>LC</t>
  </si>
  <si>
    <t>СЕНТ-ЛЮСИЯ</t>
  </si>
  <si>
    <t>СЕHТ-ЛЮСИЯ</t>
  </si>
  <si>
    <t>LI</t>
  </si>
  <si>
    <t>ЛИХТЕНШТЕЙН</t>
  </si>
  <si>
    <t>ЛИХТЕHШТЕЙH</t>
  </si>
  <si>
    <t>LK</t>
  </si>
  <si>
    <t>ШРИ-ЛАНКА</t>
  </si>
  <si>
    <t>ШРИ-ЛАHКА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</si>
  <si>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</si>
  <si>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</si>
  <si>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</si>
  <si>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</si>
  <si>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</si>
  <si>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</si>
  <si>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</si>
  <si>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</si>
  <si>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</si>
  <si>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</si>
  <si>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РЕСПУБЛИКА ЛАТВИЯ</t>
  </si>
  <si>
    <t>LY</t>
  </si>
  <si>
    <t>ЛИВИЯ</t>
  </si>
  <si>
    <t>MA</t>
  </si>
  <si>
    <t>МАРОККО</t>
  </si>
  <si>
    <t>MC</t>
  </si>
  <si>
    <t>МОНАКО</t>
  </si>
  <si>
    <t>МОHАКО</t>
  </si>
  <si>
    <t>MD</t>
  </si>
  <si>
    <t>МОЛДОВА РЕСПУБЛИКАСЫ</t>
  </si>
  <si>
    <t>МОЛДОВА, РЕСПУБЛИКА</t>
  </si>
  <si>
    <t>ME</t>
  </si>
  <si>
    <t>ЧЕРНОГОР</t>
  </si>
  <si>
    <t>ЧЕРНОГОРИЯ</t>
  </si>
  <si>
    <t>MF</t>
  </si>
  <si>
    <t>СЕН-МАРТЕН</t>
  </si>
  <si>
    <t>MG</t>
  </si>
  <si>
    <t>МАДАГАСКАР</t>
  </si>
  <si>
    <t>MH</t>
  </si>
  <si>
    <t>МАРШАЛЛ АРАЛДАРЫ</t>
  </si>
  <si>
    <t>МАРШАЛЛОВЫ ОСТРОВА</t>
  </si>
  <si>
    <t>MK</t>
  </si>
  <si>
    <t>МАКЕДОНИЯ РЕСПУБЛИКАСЫ</t>
  </si>
  <si>
    <t>МАКЕДОНИЯ</t>
  </si>
  <si>
    <t>ML</t>
  </si>
  <si>
    <t>МАЛИ</t>
  </si>
  <si>
    <t>MM</t>
  </si>
  <si>
    <t>МЬЯНМА</t>
  </si>
  <si>
    <t>МЬЯHМА</t>
  </si>
  <si>
    <t>MN</t>
  </si>
  <si>
    <t>МОНҒОЛИЯ</t>
  </si>
  <si>
    <t>МОHГОЛИЯ</t>
  </si>
  <si>
    <t>MO</t>
  </si>
  <si>
    <t>МАКАО</t>
  </si>
  <si>
    <t>MP</t>
  </si>
  <si>
    <t>СОЛТҮСТІК МАРИАН АРАЛДАРЫ</t>
  </si>
  <si>
    <t>СЕВЕРНЫЕ МАРИАНСКИЕ ОСТРОВА</t>
  </si>
  <si>
    <t>MQ</t>
  </si>
  <si>
    <t>МАРТИНИКА</t>
  </si>
  <si>
    <t>MR</t>
  </si>
  <si>
    <t>МАВРИТАНИЯ</t>
  </si>
  <si>
    <t>МАВРИТАHИЯ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</si>
  <si>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</si>
  <si>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</si>
  <si>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</si>
  <si>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</si>
  <si>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</si>
  <si>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</si>
  <si>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</si>
  <si>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</si>
  <si>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</si>
  <si>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</si>
  <si>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</si>
  <si>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</si>
  <si>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</si>
  <si>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</si>
  <si>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</si>
  <si>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</si>
  <si>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</si>
  <si>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</si>
  <si>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</si>
  <si>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ЖАҢА КАЛЕДОНИЯ</t>
  </si>
  <si>
    <t>НОВАЯ КАЛЕДОНИЯ</t>
  </si>
  <si>
    <t>NE</t>
  </si>
  <si>
    <t>НИГЕР</t>
  </si>
  <si>
    <t>NF</t>
  </si>
  <si>
    <t>НОРФОЛК  АРАЛЫ</t>
  </si>
  <si>
    <t>ОСТРОВ НОРФОЛК</t>
  </si>
  <si>
    <t>NG</t>
  </si>
  <si>
    <t>НИГЕРИЯ</t>
  </si>
  <si>
    <t>NI</t>
  </si>
  <si>
    <t>НИКАРАГУА</t>
  </si>
  <si>
    <t>NL</t>
  </si>
  <si>
    <t>НИДЕРЛАНДЫ</t>
  </si>
  <si>
    <t>НИДЕРЛАHДЫ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</si>
  <si>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</si>
  <si>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</si>
  <si>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</si>
  <si>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</si>
  <si>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</si>
  <si>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</si>
  <si>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</si>
  <si>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</si>
  <si>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</si>
  <si>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ЖАҢА ЗЕЛАНДИЯ</t>
  </si>
  <si>
    <t>НОВАЯ ЗЕЛАHДИЯ</t>
  </si>
  <si>
    <t>OM</t>
  </si>
  <si>
    <t>ОМАН</t>
  </si>
  <si>
    <t>ОМАH</t>
  </si>
  <si>
    <t>PA</t>
  </si>
  <si>
    <t>ПАНАМА</t>
  </si>
  <si>
    <t>ПАHАМА</t>
  </si>
  <si>
    <t>PE</t>
  </si>
  <si>
    <t>ПЕРУ</t>
  </si>
  <si>
    <t>PF</t>
  </si>
  <si>
    <t>ФРАНЦУЗ ПОЛИНЕЗИЯСЫ</t>
  </si>
  <si>
    <t>ФРАНЦУЗСКАЯ ПОЛИНЕЗИЯ</t>
  </si>
  <si>
    <t>PG</t>
  </si>
  <si>
    <t>ПАПУА-ЖАҢА ГВИНЕЯ</t>
  </si>
  <si>
    <t>ПАПУА-HОВАЯ ГВИHЕЯ</t>
  </si>
  <si>
    <t>PH</t>
  </si>
  <si>
    <t>ФИЛИППИН</t>
  </si>
  <si>
    <t>ФИЛИППИHЫ</t>
  </si>
  <si>
    <t>PK</t>
  </si>
  <si>
    <t>ПӘКІСТАН</t>
  </si>
  <si>
    <t>ПАКИСТАH</t>
  </si>
  <si>
    <t>PL</t>
  </si>
  <si>
    <t>ПОЛЬША</t>
  </si>
  <si>
    <t>PM</t>
  </si>
  <si>
    <t>СЕН-ПЬЕР ЖӘНЕ МИКЕЛОН</t>
  </si>
  <si>
    <t>СЕН-ПЬЕР И МИКЕЛОН</t>
  </si>
  <si>
    <t>PN</t>
  </si>
  <si>
    <t>ПИТКЕРН</t>
  </si>
  <si>
    <t>PR</t>
  </si>
  <si>
    <t>ПУЭРТО-РИКО</t>
  </si>
  <si>
    <t>PS</t>
  </si>
  <si>
    <t>ПАЛЕСТИНА АУМАҒЫ, БАСЫП АЛЫНҒАН</t>
  </si>
  <si>
    <t>ПАЛЕСТИНСКАЯ ТЕРРИТОРИЯ, ОККУПИРОВАННАЯ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</si>
  <si>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</si>
  <si>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</si>
  <si>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</si>
  <si>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</si>
  <si>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</si>
  <si>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</si>
  <si>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</si>
  <si>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</si>
  <si>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</si>
  <si>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</si>
  <si>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</si>
  <si>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</si>
  <si>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РУМЫHИЯ</t>
  </si>
  <si>
    <t>RS</t>
  </si>
  <si>
    <t>СЕРБИЯ</t>
  </si>
  <si>
    <t>RU</t>
  </si>
  <si>
    <t>РЕСЕЙ</t>
  </si>
  <si>
    <t>РОССИЯ</t>
  </si>
  <si>
    <t>RW</t>
  </si>
  <si>
    <t>РУАНДА</t>
  </si>
  <si>
    <t>SA</t>
  </si>
  <si>
    <t>САУД АРАВИЯСЫ</t>
  </si>
  <si>
    <t>САУДОВСКАЯ АРАВИЯ</t>
  </si>
  <si>
    <t>SB</t>
  </si>
  <si>
    <t>СОЛОМОН АРАЛДАРЫ</t>
  </si>
  <si>
    <t>СОЛОМОНОВЫ ОСТРОВА</t>
  </si>
  <si>
    <t>SC</t>
  </si>
  <si>
    <t>СЕЙШЕЛ</t>
  </si>
  <si>
    <t>СЕЙШЕЛЫ</t>
  </si>
  <si>
    <t>SD</t>
  </si>
  <si>
    <t>СУДАH</t>
  </si>
  <si>
    <t>SE</t>
  </si>
  <si>
    <t>ШВЕЦИЯ</t>
  </si>
  <si>
    <t>SG</t>
  </si>
  <si>
    <t>СИНГАПУР</t>
  </si>
  <si>
    <t>СИHГАПУР</t>
  </si>
  <si>
    <t>SH</t>
  </si>
  <si>
    <t>ӘУЛИЕ ЕЛЕНА АРАЛЫ</t>
  </si>
  <si>
    <t>ОСТРОВ СВЯТОЙ ЕЛЕHЫ</t>
  </si>
  <si>
    <t>SI</t>
  </si>
  <si>
    <t>СЛОВЕHИЯ</t>
  </si>
  <si>
    <t>SJ</t>
  </si>
  <si>
    <t>ШПИЦБЕРГЕН ЖӘНЕ ЯН МАЙЕН</t>
  </si>
  <si>
    <t>ШПИЦБЕРГЕН И ЯН МАЙЕН</t>
  </si>
  <si>
    <t>SK</t>
  </si>
  <si>
    <t>СЛОВАКИЯ</t>
  </si>
  <si>
    <t>SL</t>
  </si>
  <si>
    <t>СЬЕРРА-ЛЕОНЕ</t>
  </si>
  <si>
    <t>СЬЕРРА-ЛЕОHЕ</t>
  </si>
  <si>
    <t>SM</t>
  </si>
  <si>
    <t>САН-МАРИНО</t>
  </si>
  <si>
    <t>САH-МАРИHО</t>
  </si>
  <si>
    <t>SN</t>
  </si>
  <si>
    <t>СЕНЕГАЛ</t>
  </si>
  <si>
    <t>СЕHЕГАЛ</t>
  </si>
  <si>
    <t>SO</t>
  </si>
  <si>
    <t>СОМАЛИ</t>
  </si>
  <si>
    <t>SR</t>
  </si>
  <si>
    <t>СУРИНАМ</t>
  </si>
  <si>
    <t>СУРИHАМ</t>
  </si>
  <si>
    <t>ST</t>
  </si>
  <si>
    <t>САН-ТОМЕ ЖӘНЕ ПРИНСИПИ</t>
  </si>
  <si>
    <t>САН-ТОМЕ И ПРИНСИПИ</t>
  </si>
  <si>
    <t>SV</t>
  </si>
  <si>
    <t>ЭЛЬ-САЛЬВАДОР</t>
  </si>
  <si>
    <t>SX</t>
  </si>
  <si>
    <t>СЕН-МАРТЕН (нидерландық бөлігі)</t>
  </si>
  <si>
    <t>СЕН-МАРТЕН (нидерландская часть)</t>
  </si>
  <si>
    <t>SY</t>
  </si>
  <si>
    <t>СИРИЯ АРАБ РЕСПУБЛИКАСЫ</t>
  </si>
  <si>
    <t>СИРИЙСКАЯ АРАБСКАЯ РЕСПУБЛИКА</t>
  </si>
  <si>
    <t>SZ</t>
  </si>
  <si>
    <t>СВАЗИЛЕНД</t>
  </si>
  <si>
    <t>СВАЗИЛЕHД</t>
  </si>
  <si>
    <t>TC</t>
  </si>
  <si>
    <t>ТЕРКС ЖӘНЕ КАЙКОС АРАЛДАРЫ</t>
  </si>
  <si>
    <t>ОСТРОВА ТЕРКС И КАЙКОС</t>
  </si>
  <si>
    <t>TD</t>
  </si>
  <si>
    <t>ЧАД</t>
  </si>
  <si>
    <t>TF</t>
  </si>
  <si>
    <t>ФРАНЦУЗ ОҢТҮСТІК АУМАҚТАРЫ</t>
  </si>
  <si>
    <t>ФРАНЦУЗСКИЕ ЮЖНЫЕ ТЕРРИТОРИИ</t>
  </si>
  <si>
    <t>TG</t>
  </si>
  <si>
    <t>ТОГО</t>
  </si>
  <si>
    <t>TH</t>
  </si>
  <si>
    <t>ТАИЛАНД</t>
  </si>
  <si>
    <t>ТАИЛАHД</t>
  </si>
  <si>
    <t>TJ</t>
  </si>
  <si>
    <t>ТӘЖІКСТАН</t>
  </si>
  <si>
    <t>ТАДЖИКИСТАH</t>
  </si>
  <si>
    <t>TK</t>
  </si>
  <si>
    <t>ТОКЕЛАУ</t>
  </si>
  <si>
    <t>TL</t>
  </si>
  <si>
    <t>ТИМОР-ЛЕСТЕ</t>
  </si>
  <si>
    <t>TM</t>
  </si>
  <si>
    <t>ТҮРКМЕНСТАН</t>
  </si>
  <si>
    <t>ТУРКМЕHИСТАH</t>
  </si>
  <si>
    <t>TN</t>
  </si>
  <si>
    <t>ТУНИС</t>
  </si>
  <si>
    <t>ТУHИС</t>
  </si>
  <si>
    <t>TO</t>
  </si>
  <si>
    <t>ТОНГА</t>
  </si>
  <si>
    <t>TR</t>
  </si>
  <si>
    <t>ТҮРКИЯ</t>
  </si>
  <si>
    <t>ТУРЦИЯ</t>
  </si>
  <si>
    <t>TT</t>
  </si>
  <si>
    <t>ТРИНИДАД ЖӘНЕ ТОБАГО</t>
  </si>
  <si>
    <t>ТРИHИДАД И ТОБАГО</t>
  </si>
  <si>
    <t>TV</t>
  </si>
  <si>
    <t>ТУВАЛУ</t>
  </si>
  <si>
    <t>TW</t>
  </si>
  <si>
    <t>ТАЙВАНЬ (ҚЫТАЙ)</t>
  </si>
  <si>
    <t>ТАЙВАНЬ (КИТАЙ)</t>
  </si>
  <si>
    <t>TZ</t>
  </si>
  <si>
    <t>ТАНЗАНИЯ,  БІРІККЕН РЕСПУБЛИКАСЫ</t>
  </si>
  <si>
    <t>ТАНЗАНИЯ, ОБЪЕДИНЕННАЯ РЕСПУБЛИКА</t>
  </si>
  <si>
    <t>UA</t>
  </si>
  <si>
    <t>УКРАИНА</t>
  </si>
  <si>
    <t>УКРАИHА</t>
  </si>
  <si>
    <t>UG</t>
  </si>
  <si>
    <t>УГАНДА</t>
  </si>
  <si>
    <t>УГАHДА</t>
  </si>
  <si>
    <t>UM</t>
  </si>
  <si>
    <t>ҚҰРАМА ШТАТТАРЫНЫҢ КІШІ ТЫНЫҚ МҰХИТТЫҚ АУЛАҚТАНҒАН АРАЛДАРЫ</t>
  </si>
  <si>
    <t>МАЛЫЕ ТИХООКЕАН.ОТДАЛЕН.ОСТ-ВА С.Ш.</t>
  </si>
  <si>
    <t>US</t>
  </si>
  <si>
    <t>ҚҰРАМА ШТАТТАРЫ</t>
  </si>
  <si>
    <t>СОЕДИНЕННЫЕ ШТАТЫ АМЕРИКИ</t>
  </si>
  <si>
    <t>UY</t>
  </si>
  <si>
    <t>УРУГВАЙ</t>
  </si>
  <si>
    <t>UZ</t>
  </si>
  <si>
    <t>ӨЗБЕКСТАН</t>
  </si>
  <si>
    <t>УЗБЕКИСТАH</t>
  </si>
  <si>
    <t>VA</t>
  </si>
  <si>
    <t>МЕМЛЕКЕТ-ҚАЛА ВАТИКАН</t>
  </si>
  <si>
    <t>ПАПСКИЙ ПРЕСТОЛ(ГОС.-ГОРОД ВАТИКАН)</t>
  </si>
  <si>
    <t>VC</t>
  </si>
  <si>
    <t>СЕНТ-ВИНСЕНТ ЖӘНЕ ГРЕНАДИНЫ</t>
  </si>
  <si>
    <t>СЕHТ-ВИHСЕHТ И ГРЕHАДИHЫ</t>
  </si>
  <si>
    <t>VE</t>
  </si>
  <si>
    <t>ВЕНЕСУЭЛА, БОЛИВАРИАН РЕСПУБЛИКАСЫ</t>
  </si>
  <si>
    <t>ВЕНЕСУЭЛА</t>
  </si>
  <si>
    <t>VG</t>
  </si>
  <si>
    <t>ВИРГИН АРАЛДАРЫ (БРИТ.)</t>
  </si>
  <si>
    <t>ВИРГИHСКИЕ ОСТРОВА (БРИТ.)</t>
  </si>
  <si>
    <t>VI</t>
  </si>
  <si>
    <t>ВИРГИН АРАЛДАРЫ (АҚШ)</t>
  </si>
  <si>
    <t>ВИРГИНСКИЕ ОСТРОВА, США</t>
  </si>
  <si>
    <t>VN</t>
  </si>
  <si>
    <t>ВЬЕТНАМ</t>
  </si>
  <si>
    <t>ВЬЕТHАМ</t>
  </si>
  <si>
    <t>VU</t>
  </si>
  <si>
    <t>ВАНУАТУ</t>
  </si>
  <si>
    <t>WF</t>
  </si>
  <si>
    <t>УОЛЛИС ЖӘНЕ ФУТУНА</t>
  </si>
  <si>
    <t>УОЛЛИС И ФУТУНА</t>
  </si>
  <si>
    <t>WS</t>
  </si>
  <si>
    <t>САМОА</t>
  </si>
  <si>
    <t>YE</t>
  </si>
  <si>
    <t>ЙЕМЕН</t>
  </si>
  <si>
    <t>YT</t>
  </si>
  <si>
    <t>МАЙОТТА</t>
  </si>
  <si>
    <t>ZA</t>
  </si>
  <si>
    <t>ОҢТҮСТІК АФРИКА</t>
  </si>
  <si>
    <t>ЮЖНАЯ АФРИКА</t>
  </si>
  <si>
    <t>ZM</t>
  </si>
  <si>
    <t>ЗАМБИЯ</t>
  </si>
  <si>
    <t>ZW</t>
  </si>
  <si>
    <t>ЗИМБАБВЕ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</si>
  <si>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</si>
  <si>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</si>
  <si>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</si>
  <si>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</si>
  <si>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</si>
  <si>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</si>
  <si>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</si>
  <si>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</si>
  <si>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</si>
  <si>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</si>
  <si>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</si>
  <si>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</si>
  <si>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</si>
  <si>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</si>
  <si>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</si>
  <si>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</si>
  <si>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</si>
  <si>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</si>
  <si>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</si>
  <si>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</si>
  <si>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</si>
  <si>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</si>
  <si>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</si>
  <si>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Условия поставки по ИНКОТЕРМС 2010</t>
  </si>
  <si>
    <t>Айқындама атауы</t>
  </si>
  <si>
    <t>Наименование позиции</t>
  </si>
  <si>
    <r>
      <rPr>
        <b/>
        <sz val="11"/>
        <color indexed="8"/>
        <rFont val="Times New Roman"/>
        <family val="1"/>
      </rPr>
      <t xml:space="preserve">
Справочник единиц измерения, не включенных в таблицу 1 Межгосударственного классификатора единиц измерения и счета 
</t>
    </r>
    <r>
      <rPr>
        <sz val="11"/>
        <color indexed="8"/>
        <rFont val="Times New Roman"/>
        <family val="1"/>
      </rPr>
      <t xml:space="preserve">
</t>
    </r>
  </si>
  <si>
    <t>4</t>
  </si>
  <si>
    <t>5</t>
  </si>
  <si>
    <t>Предоплата, %</t>
  </si>
  <si>
    <t>Промежуточный платеж (по факту), %</t>
  </si>
  <si>
    <t>Окончательный платеж, %</t>
  </si>
  <si>
    <t>12</t>
  </si>
  <si>
    <t>Электронные закупки способом открытого тендера</t>
  </si>
  <si>
    <t>Электронные закупки способом открытого двухэтапного тендера</t>
  </si>
  <si>
    <t>Электронные закупки способом запроса ценовых предложений</t>
  </si>
  <si>
    <t>Закупки через товарные биржи</t>
  </si>
  <si>
    <t>Закупки из одного источника</t>
  </si>
  <si>
    <t>Закупки способом на централизованных торгах электрической энергии</t>
  </si>
  <si>
    <t>Способы закупок</t>
  </si>
  <si>
    <t>ОВХ - среди организаций входящих в Холдинг</t>
  </si>
  <si>
    <t>ОИН - среди организаций инвалидов</t>
  </si>
  <si>
    <t>ТПХ - среди товаропроизводителей холдинга</t>
  </si>
  <si>
    <t>Приоритеты закупок</t>
  </si>
  <si>
    <t>1</t>
  </si>
  <si>
    <t>2</t>
  </si>
  <si>
    <t>10</t>
  </si>
  <si>
    <t>3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</si>
  <si>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</si>
  <si>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</si>
  <si>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</si>
  <si>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</si>
  <si>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</si>
  <si>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</si>
  <si>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</si>
  <si>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</si>
  <si>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</si>
  <si>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</si>
  <si>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</si>
  <si>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</si>
  <si>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</si>
  <si>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</si>
  <si>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</si>
  <si>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</si>
  <si>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</si>
  <si>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</si>
  <si>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</si>
  <si>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</si>
  <si>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</si>
  <si>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</si>
  <si>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</si>
  <si>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</si>
  <si>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</si>
  <si>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</si>
  <si>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</si>
  <si>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</si>
  <si>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</si>
  <si>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</si>
  <si>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</si>
  <si>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Пункты одного источника из Правил закупок</t>
  </si>
  <si>
    <t>Пункт правил</t>
  </si>
  <si>
    <t>137-2</t>
  </si>
  <si>
    <t>137-2 (не превышает тысячекратного МРП)</t>
  </si>
  <si>
    <t>137-3</t>
  </si>
  <si>
    <t>137-3 (закупки ежедневной и (или) еженедельной потребности по перечню)</t>
  </si>
  <si>
    <t>137-4</t>
  </si>
  <si>
    <t>137-4 (внутрихолдинговая кооперация)</t>
  </si>
  <si>
    <t>137-5</t>
  </si>
  <si>
    <t>137-5 (товары, являющихся сырьевым ресурсом для стратегически  важных производств)</t>
  </si>
  <si>
    <t>137-6</t>
  </si>
  <si>
    <t>137-6 (товары в целях их последующей переработки)</t>
  </si>
  <si>
    <t>137-7</t>
  </si>
  <si>
    <t>137-7 (периодические печатные издания)</t>
  </si>
  <si>
    <t>137-9</t>
  </si>
  <si>
    <t>137-9 (услуги по обязательному медицинскому осмотру работников)</t>
  </si>
  <si>
    <t>137-10</t>
  </si>
  <si>
    <t>137-10 (услуги морского агента, морского брокера)</t>
  </si>
  <si>
    <t>137-11</t>
  </si>
  <si>
    <t>137-11 (урана и его соединения)</t>
  </si>
  <si>
    <t>137-12</t>
  </si>
  <si>
    <t>137-12 (работы на объектах, предусматривающих соблюдение  секретности их месторасположения)</t>
  </si>
  <si>
    <t>137-13</t>
  </si>
  <si>
    <t>137-13 (о гос. закупках, в качестве поставщика, в рамках законодательства  о недропользовании)</t>
  </si>
  <si>
    <t>137-14</t>
  </si>
  <si>
    <t>137-14 (работы по проектированию у поставщика, разработавшего проектную/предпроектную документацию)</t>
  </si>
  <si>
    <t>137-15</t>
  </si>
  <si>
    <t>137-15 (товары для последующей передачи их в лизинг)</t>
  </si>
  <si>
    <t>137-16</t>
  </si>
  <si>
    <t>137-16 (услуги эксплуатации подъездных путей)</t>
  </si>
  <si>
    <t>137-17</t>
  </si>
  <si>
    <t>137-17 (услуги по аренде спутникового ресурса)</t>
  </si>
  <si>
    <t>137-18</t>
  </si>
  <si>
    <t>137-18 (услуги по распространению, трансляции телепрограмм)</t>
  </si>
  <si>
    <t>137-19</t>
  </si>
  <si>
    <t>137-19 (услуги по перегонам видео/аудиоматериалов)</t>
  </si>
  <si>
    <t>137-20</t>
  </si>
  <si>
    <t>137-20 (услуги по ремонту авиационной техники, морских судов и  судового оборудования)</t>
  </si>
  <si>
    <t>137-21</t>
  </si>
  <si>
    <t>137-21 (приобретение электроэнергии)</t>
  </si>
  <si>
    <t>137-22</t>
  </si>
  <si>
    <t>137-22 (для реализации целевых  научно-технических программ)</t>
  </si>
  <si>
    <t>137-23</t>
  </si>
  <si>
    <t>137-23 (долгосрочная аренда земельных участков)</t>
  </si>
  <si>
    <t>137-24</t>
  </si>
  <si>
    <t>137-24 (услуги аренды помещений, зданий, соружений)</t>
  </si>
  <si>
    <t>137-27</t>
  </si>
  <si>
    <t>137-27 (услуги по приему оплаты за предост.  услуги, в т.ч. через электронные терминалы)</t>
  </si>
  <si>
    <t>137-28</t>
  </si>
  <si>
    <t>137-28 (в связи с проведением капитального ремонта нефтеперерабатывающими  предприятиями)</t>
  </si>
  <si>
    <t>137-29</t>
  </si>
  <si>
    <t>137-29 (приобретение нац. авиаперевозчиком ТРУ для поддерж. тех.состояния парка воздушных судов)</t>
  </si>
  <si>
    <t>137-30</t>
  </si>
  <si>
    <t>137-30 (приобретение товара в рамках реализации Проекта по созданию новых производств)</t>
  </si>
  <si>
    <t>138-1</t>
  </si>
  <si>
    <t>138-1 (необходимость произвести у того же поставщика другие закупки)</t>
  </si>
  <si>
    <t>138-2</t>
  </si>
  <si>
    <t>138-2 (приобретение ТРУ для реализаций инвест. стратегических проектов)</t>
  </si>
  <si>
    <t>138-3</t>
  </si>
  <si>
    <t>138-3 (работы или услуги, связанные с внедрением новой технологии, у  собственника этой технологии)</t>
  </si>
  <si>
    <t>138-4</t>
  </si>
  <si>
    <t>138-4 (консультационные и юридические услуги по вопросам инициирования международных арбитражей)</t>
  </si>
  <si>
    <t>138-6</t>
  </si>
  <si>
    <t>138-6 (телекоммуникационные активы)</t>
  </si>
  <si>
    <t>138-7</t>
  </si>
  <si>
    <t>138-7 (консультационные и юр. услуги по вопросам  реструктуризации и/или реорганизации банка)</t>
  </si>
  <si>
    <t>138-8</t>
  </si>
  <si>
    <t>138-8 (приобретения ТРУ для реализации инновационного проекта при условии одобрения)</t>
  </si>
  <si>
    <t>138-9</t>
  </si>
  <si>
    <t>138-9 (приобретения услуг, связанных с реализацией активов и обьектов)</t>
  </si>
  <si>
    <t>138-10</t>
  </si>
  <si>
    <t>138-10 (приобретения ТРУ включенных в категории закупок)</t>
  </si>
  <si>
    <t>139 (услуги аудиторской организации по проведению аудита)</t>
  </si>
  <si>
    <t>140-1</t>
  </si>
  <si>
    <t>140-1 (для локализации и/или ликвидации  последствий чрезвычайных ситуаций)</t>
  </si>
  <si>
    <t>140-2</t>
  </si>
  <si>
    <t>140-2 (объекты  интеллектуальной собственности)</t>
  </si>
  <si>
    <t>140-3</t>
  </si>
  <si>
    <t>140-3 (материалы выставок, семинары, совещания,  форумы, тренинги, курсы повышения  квалификации)</t>
  </si>
  <si>
    <t>140-4</t>
  </si>
  <si>
    <t>140-4 (ценные бумаги при осуществлении казначейских операций)</t>
  </si>
  <si>
    <t>140-5</t>
  </si>
  <si>
    <t>140-5 (ТРУ по ценам, тарифам, сборам и платежам,  установленным законодательством)</t>
  </si>
  <si>
    <t>140-6</t>
  </si>
  <si>
    <t>140-6 (у субъекта государственной монополии  по основному предмету его деятельности)</t>
  </si>
  <si>
    <t>140-7</t>
  </si>
  <si>
    <t>140-7 (природный газ, вода, услуги водоснабжения и тепловой  энергии через присоединенную сеть)</t>
  </si>
  <si>
    <t>140-8</t>
  </si>
  <si>
    <t>140-8 (имущества (активы), реализуемые на торгах (аукционах),  тендерах)</t>
  </si>
  <si>
    <t>140-9</t>
  </si>
  <si>
    <t>140-9 (лекарственные средства в случае возникновения угрозы жизни  пациента)</t>
  </si>
  <si>
    <t>140-10</t>
  </si>
  <si>
    <t>140-10 (услуги по подготовке, переподготовке и повышению  квалификации работников)</t>
  </si>
  <si>
    <t>140-11</t>
  </si>
  <si>
    <t>140-11 (услуги рейтинговых агентств, финансовые услуги за исключением услуг мед.страхования)</t>
  </si>
  <si>
    <t>140-12</t>
  </si>
  <si>
    <t>140-12 (услуги по оформлению и продаже железнодорожных проездных  документов (билетов))</t>
  </si>
  <si>
    <t>140-14</t>
  </si>
  <si>
    <t>140-14 (услуги по организации государственных, национальных и профессиональных  праздников)</t>
  </si>
  <si>
    <t>140-15</t>
  </si>
  <si>
    <t>140-15 (услуги связи)</t>
  </si>
  <si>
    <t>140-16</t>
  </si>
  <si>
    <t>140-16 (Приобретение ТРУ осуществляемого за счет международных организаций)</t>
  </si>
  <si>
    <t>ОТ</t>
  </si>
  <si>
    <t>ДОТ</t>
  </si>
  <si>
    <t>ТБ</t>
  </si>
  <si>
    <t>ОИ</t>
  </si>
  <si>
    <t>ЦТЭ</t>
  </si>
  <si>
    <t>ОВХ</t>
  </si>
  <si>
    <t>ОИН</t>
  </si>
  <si>
    <t>ТПХ</t>
  </si>
  <si>
    <t>Общий объем</t>
  </si>
  <si>
    <t>Календарные</t>
  </si>
  <si>
    <t>Рабочие</t>
  </si>
  <si>
    <t>Единовременно</t>
  </si>
  <si>
    <t>Ежемесячно</t>
  </si>
  <si>
    <t>Ежеквартально</t>
  </si>
  <si>
    <t>По графику</t>
  </si>
  <si>
    <t>С НДС</t>
  </si>
  <si>
    <t>Без НДС</t>
  </si>
  <si>
    <t>ЗЦП</t>
  </si>
  <si>
    <t>Дополнительная характеристика работ и услуг</t>
  </si>
  <si>
    <t>Дополнительная характеристика товаров</t>
  </si>
  <si>
    <t>на казахском</t>
  </si>
  <si>
    <t>на русском</t>
  </si>
  <si>
    <t>Атрибут 1</t>
  </si>
  <si>
    <t>Атрибут 2</t>
  </si>
  <si>
    <t>Атрибут 3</t>
  </si>
  <si>
    <t>наименование</t>
  </si>
  <si>
    <t>значение на каз</t>
  </si>
  <si>
    <t>значение на рус</t>
  </si>
  <si>
    <t>При заполнении атрибутов товара через пробел заполняется код атрибута и наименование атрибута. Для добавления атрибута, которого нет в справочнике нужно ввести наименование атрибута без кода.</t>
  </si>
  <si>
    <t>Атрибуты</t>
  </si>
  <si>
    <t>004 Сантиметр</t>
  </si>
  <si>
    <t>005 Дециметр</t>
  </si>
  <si>
    <t>006 Метр</t>
  </si>
  <si>
    <t>008 Километр (мың метр)</t>
  </si>
  <si>
    <t>008 Километр (тысяча метров)</t>
  </si>
  <si>
    <t>018 Қума метр</t>
  </si>
  <si>
    <t>018 Метр погонный</t>
  </si>
  <si>
    <t>051 Шаршы дециметр</t>
  </si>
  <si>
    <t>051 Сантиметр квадратный</t>
  </si>
  <si>
    <t>053 Шаршы дециметр</t>
  </si>
  <si>
    <t>053 Дециметр квадратный</t>
  </si>
  <si>
    <t>055 Шаршы метр</t>
  </si>
  <si>
    <t>055 Метр квадратный</t>
  </si>
  <si>
    <t>058 Мың шаршы метр</t>
  </si>
  <si>
    <t>058 Тысяча метров квадратных</t>
  </si>
  <si>
    <t xml:space="preserve">059 Гектар </t>
  </si>
  <si>
    <t>059 Гектар</t>
  </si>
  <si>
    <t>111 Миллилитр ( куб см.)</t>
  </si>
  <si>
    <t>111 Миллилитр (куб. см.)</t>
  </si>
  <si>
    <t>112 Литр (куб дм.)</t>
  </si>
  <si>
    <t>112 Литр (куб. дм.)</t>
  </si>
  <si>
    <t>113 Куб метр</t>
  </si>
  <si>
    <t>113 Метр кубический</t>
  </si>
  <si>
    <t>114 Куб мың метр</t>
  </si>
  <si>
    <t>114 Тысяча метров кубических</t>
  </si>
  <si>
    <t>116 Декалитр</t>
  </si>
  <si>
    <t>161 Миллиграмм</t>
  </si>
  <si>
    <t>163 Грамм</t>
  </si>
  <si>
    <t>166 Килограмм</t>
  </si>
  <si>
    <t xml:space="preserve">168 Тонна </t>
  </si>
  <si>
    <t>168 Тонна (метрическая)</t>
  </si>
  <si>
    <t>169 Мың тонна</t>
  </si>
  <si>
    <t>169 Тысяча тонн</t>
  </si>
  <si>
    <t>212 Ватт</t>
  </si>
  <si>
    <t>214 Киловатт</t>
  </si>
  <si>
    <t xml:space="preserve">215 Мың киловатт </t>
  </si>
  <si>
    <t>215 Тысяча киловатт (мегаватт)</t>
  </si>
  <si>
    <t>233 Гигакалория</t>
  </si>
  <si>
    <t>245 Киловатт-сағат</t>
  </si>
  <si>
    <t>245 Киловатт-час</t>
  </si>
  <si>
    <t>5042 Жүз миллилитр</t>
  </si>
  <si>
    <t>5042 Сто миллилитров</t>
  </si>
  <si>
    <t>5111 Бір бума</t>
  </si>
  <si>
    <t>5111 Одна пачка</t>
  </si>
  <si>
    <t xml:space="preserve">616 Бобина </t>
  </si>
  <si>
    <t>616 Бобина</t>
  </si>
  <si>
    <t>625 Парақ</t>
  </si>
  <si>
    <t>625 Лист</t>
  </si>
  <si>
    <t>639 Доза</t>
  </si>
  <si>
    <t>704 Жиынтық</t>
  </si>
  <si>
    <t>704 Набор</t>
  </si>
  <si>
    <t>715 Жұп</t>
  </si>
  <si>
    <t>715 Пара</t>
  </si>
  <si>
    <t>736 Орам</t>
  </si>
  <si>
    <t>736 Рулон</t>
  </si>
  <si>
    <t>778 Орама</t>
  </si>
  <si>
    <t>778 Упаковка</t>
  </si>
  <si>
    <t>783 Мың орама</t>
  </si>
  <si>
    <t>783 Тысяча упаковок</t>
  </si>
  <si>
    <t>796 Дана</t>
  </si>
  <si>
    <t>796 Штука</t>
  </si>
  <si>
    <t>797 Жүз дана</t>
  </si>
  <si>
    <t>797 Сто штук</t>
  </si>
  <si>
    <t>798 Мың дана</t>
  </si>
  <si>
    <t>798 Тысяча штук</t>
  </si>
  <si>
    <t>799 Миллион дана</t>
  </si>
  <si>
    <t>799 Миллион штук</t>
  </si>
  <si>
    <t>812 Жәшік</t>
  </si>
  <si>
    <t>812 Ящик</t>
  </si>
  <si>
    <t xml:space="preserve">836 Бас </t>
  </si>
  <si>
    <t>836 Голова</t>
  </si>
  <si>
    <t>839 Жиынтық</t>
  </si>
  <si>
    <t>839 Комплект</t>
  </si>
  <si>
    <t>840 Секция</t>
  </si>
  <si>
    <t>Единица измерения</t>
  </si>
  <si>
    <t>1 Доля %</t>
  </si>
  <si>
    <t>2 cегмент</t>
  </si>
  <si>
    <t>3 Max</t>
  </si>
  <si>
    <t>4 Min</t>
  </si>
  <si>
    <t>5 N конденсатоотводчик</t>
  </si>
  <si>
    <t>6 SDR</t>
  </si>
  <si>
    <t>7 Абразив</t>
  </si>
  <si>
    <t>8 Авиаконверт</t>
  </si>
  <si>
    <t>9 Авто выключение</t>
  </si>
  <si>
    <t>10 Автоответчик</t>
  </si>
  <si>
    <t>11 Автор</t>
  </si>
  <si>
    <t>12 Адресная зона</t>
  </si>
  <si>
    <t>13 Активная нагрузка</t>
  </si>
  <si>
    <t>14 Акустический тип</t>
  </si>
  <si>
    <t>15 амплитуда</t>
  </si>
  <si>
    <t>16 Аналоговый выход</t>
  </si>
  <si>
    <t>17 Антенна</t>
  </si>
  <si>
    <t>18 Конструкция</t>
  </si>
  <si>
    <t>19 Антресоль</t>
  </si>
  <si>
    <t>20 Апертура</t>
  </si>
  <si>
    <t>21 Артикул</t>
  </si>
  <si>
    <t>22 Ассортимент</t>
  </si>
  <si>
    <t>23 Белизна</t>
  </si>
  <si>
    <t>24 Белизна бумаги</t>
  </si>
  <si>
    <t>25 Вес</t>
  </si>
  <si>
    <t>26 Буква модификации транзистора</t>
  </si>
  <si>
    <t>27 Бумага</t>
  </si>
  <si>
    <t>28 Комплект</t>
  </si>
  <si>
    <t>29 В сборе с</t>
  </si>
  <si>
    <t>30 Вакуум</t>
  </si>
  <si>
    <t>31 Вариант</t>
  </si>
  <si>
    <t>32 Ведомость</t>
  </si>
  <si>
    <t>33 число</t>
  </si>
  <si>
    <t>34 ток</t>
  </si>
  <si>
    <t>35 величина</t>
  </si>
  <si>
    <t>36 Диаметр</t>
  </si>
  <si>
    <t>37 частоты</t>
  </si>
  <si>
    <t>38 Вид</t>
  </si>
  <si>
    <t>39 Масса</t>
  </si>
  <si>
    <t>40 Винтовой замок</t>
  </si>
  <si>
    <t>41 Включение</t>
  </si>
  <si>
    <t>42 Вкус</t>
  </si>
  <si>
    <t>43 Влага</t>
  </si>
  <si>
    <t>44 Влажность</t>
  </si>
  <si>
    <t>45 Вместимость</t>
  </si>
  <si>
    <t>46 размер</t>
  </si>
  <si>
    <t>47 Водность</t>
  </si>
  <si>
    <t>48 водозащищенное исполнение</t>
  </si>
  <si>
    <t>49 Водоизмещение</t>
  </si>
  <si>
    <t>50 Водопоглощение</t>
  </si>
  <si>
    <t>51 Водостойкость</t>
  </si>
  <si>
    <t>52 Воздухообмен</t>
  </si>
  <si>
    <t>53 Воздушное с принудительной циркуляцией воздуха</t>
  </si>
  <si>
    <t>54 Возраст</t>
  </si>
  <si>
    <t>55 сопротивление</t>
  </si>
  <si>
    <t>56 Волокна</t>
  </si>
  <si>
    <t>57 Ворс</t>
  </si>
  <si>
    <t>58 Впитываемость</t>
  </si>
  <si>
    <t>59 время</t>
  </si>
  <si>
    <t>60 Вставка</t>
  </si>
  <si>
    <t>61 Втулка внутренняя</t>
  </si>
  <si>
    <t>62 мощность</t>
  </si>
  <si>
    <t>63 давление</t>
  </si>
  <si>
    <t>64 напряжение</t>
  </si>
  <si>
    <t>65 Входной сигнал</t>
  </si>
  <si>
    <t>66 Выброс снега</t>
  </si>
  <si>
    <t>67 Вывод</t>
  </si>
  <si>
    <t>68 Выделка</t>
  </si>
  <si>
    <t>69 Выпуск в систему канализации</t>
  </si>
  <si>
    <t>70 Выравнивание основания, мм</t>
  </si>
  <si>
    <t>71 температура</t>
  </si>
  <si>
    <t>72 Высота</t>
  </si>
  <si>
    <t>73 Выступание теплового корпуса</t>
  </si>
  <si>
    <t>74 Выход шибера</t>
  </si>
  <si>
    <t>75 Выходной сигнал</t>
  </si>
  <si>
    <t>76 Вязкость</t>
  </si>
  <si>
    <t>77 Габариты</t>
  </si>
  <si>
    <t>78 год</t>
  </si>
  <si>
    <t>79 ГОСТ</t>
  </si>
  <si>
    <t>80 Глубина</t>
  </si>
  <si>
    <t>81 Генератор</t>
  </si>
  <si>
    <t>82 герметичное исполнение</t>
  </si>
  <si>
    <t>83 Головка (для строительных, тарных, проволочных)</t>
  </si>
  <si>
    <t>84 норма</t>
  </si>
  <si>
    <t>85 угол</t>
  </si>
  <si>
    <t>86 Громкость</t>
  </si>
  <si>
    <t>87 Грузоподъемность</t>
  </si>
  <si>
    <t>88 Грузоприёмное устройство</t>
  </si>
  <si>
    <t>89 Группа</t>
  </si>
  <si>
    <t>90 Группы</t>
  </si>
  <si>
    <t>91 Дальность</t>
  </si>
  <si>
    <t>92 Дверная фурнитура</t>
  </si>
  <si>
    <t>93 Двигатель</t>
  </si>
  <si>
    <t>94 Дедвейт</t>
  </si>
  <si>
    <t>95 Деления</t>
  </si>
  <si>
    <t>96 Деталь устройства</t>
  </si>
  <si>
    <t>97 Детекция</t>
  </si>
  <si>
    <t>98 Дефектоскопический комплекс</t>
  </si>
  <si>
    <t>99 Диагональ</t>
  </si>
  <si>
    <t>100 Диаграмма направленности</t>
  </si>
  <si>
    <t>101 Диапазон</t>
  </si>
  <si>
    <t>102 плотность</t>
  </si>
  <si>
    <t>103 объем</t>
  </si>
  <si>
    <t>104 Толщина</t>
  </si>
  <si>
    <t>105 Диафрагма</t>
  </si>
  <si>
    <t>106 Дизайн</t>
  </si>
  <si>
    <t>107 Система</t>
  </si>
  <si>
    <t>108 Дискретность</t>
  </si>
  <si>
    <t>109 Дисплей</t>
  </si>
  <si>
    <t>110 Длина</t>
  </si>
  <si>
    <t>111 Для бензиновых двигателей</t>
  </si>
  <si>
    <t>112 Для дизельных двигателей</t>
  </si>
  <si>
    <t>113 Добавление примесей</t>
  </si>
  <si>
    <t>114 Допускаемая</t>
  </si>
  <si>
    <t>115 Дорожный рисунок</t>
  </si>
  <si>
    <t>116 Дробление</t>
  </si>
  <si>
    <t>117 Ёмкость</t>
  </si>
  <si>
    <t xml:space="preserve">118 циркуляция </t>
  </si>
  <si>
    <t>119 Естественное</t>
  </si>
  <si>
    <t>120 Жесткость</t>
  </si>
  <si>
    <t>121 Жирность</t>
  </si>
  <si>
    <t>122 Загрузка белья</t>
  </si>
  <si>
    <t>123 Загрузочное ПЗУ</t>
  </si>
  <si>
    <t>124 Заземление</t>
  </si>
  <si>
    <t>125 Заземляющий контакт</t>
  </si>
  <si>
    <t>126 Замок</t>
  </si>
  <si>
    <t>127 Запас кабеля</t>
  </si>
  <si>
    <t>128 Заполнение створок</t>
  </si>
  <si>
    <t>129 Запоминающий осциллограф</t>
  </si>
  <si>
    <t>130 Защитная оболочка капилляра</t>
  </si>
  <si>
    <t>131 Защитная отделка</t>
  </si>
  <si>
    <t>132 Защитное покрытие</t>
  </si>
  <si>
    <t>133 защищенное исполнение</t>
  </si>
  <si>
    <t>134 Зернистость</t>
  </si>
  <si>
    <t>135 Зерно</t>
  </si>
  <si>
    <t>136 Зимнее использование</t>
  </si>
  <si>
    <t>137 Значение</t>
  </si>
  <si>
    <t>138 Параметр</t>
  </si>
  <si>
    <t>139 Зола</t>
  </si>
  <si>
    <t>140 Зольность</t>
  </si>
  <si>
    <t>141 Зона струны</t>
  </si>
  <si>
    <t xml:space="preserve">142 Идентификация </t>
  </si>
  <si>
    <t xml:space="preserve">143 Изгиб </t>
  </si>
  <si>
    <t>144 Изделие</t>
  </si>
  <si>
    <t>145 Измерение</t>
  </si>
  <si>
    <t>146 Усилие</t>
  </si>
  <si>
    <t>147 Изображение</t>
  </si>
  <si>
    <t>148 Изоляция</t>
  </si>
  <si>
    <t>149 Индекс нагрузки</t>
  </si>
  <si>
    <t>150 скорость</t>
  </si>
  <si>
    <t>151 Индуктивность</t>
  </si>
  <si>
    <t>152 Интерфейс</t>
  </si>
  <si>
    <t>153 Инфракрасный спектр</t>
  </si>
  <si>
    <t>154 Исполнение</t>
  </si>
  <si>
    <t>155 Исполнения</t>
  </si>
  <si>
    <t>156 Использование</t>
  </si>
  <si>
    <t>157 Источник</t>
  </si>
  <si>
    <t>158 Калибр</t>
  </si>
  <si>
    <t>159 Камера</t>
  </si>
  <si>
    <t>160 Камерность</t>
  </si>
  <si>
    <t>161 Количество</t>
  </si>
  <si>
    <t>162 Канальность</t>
  </si>
  <si>
    <t>163 Номер</t>
  </si>
  <si>
    <t>164 Категория</t>
  </si>
  <si>
    <t>165 Качество</t>
  </si>
  <si>
    <t>166 Кислотность</t>
  </si>
  <si>
    <t>167 Клавиатура</t>
  </si>
  <si>
    <t>168 Класс</t>
  </si>
  <si>
    <t>169 Климат</t>
  </si>
  <si>
    <t>170 Ключ с присоединительным квадратом</t>
  </si>
  <si>
    <t>171 Код</t>
  </si>
  <si>
    <t>172 Колба</t>
  </si>
  <si>
    <t>173 Колесная</t>
  </si>
  <si>
    <t>174 кондиционер</t>
  </si>
  <si>
    <t>175 Конечное значение шкалы</t>
  </si>
  <si>
    <t>176 Конструктив</t>
  </si>
  <si>
    <t>177 Контакт</t>
  </si>
  <si>
    <t>178 Контрастность</t>
  </si>
  <si>
    <t>179 Контролируемый фактор пожара</t>
  </si>
  <si>
    <t>180 Контроллер портов</t>
  </si>
  <si>
    <t>181 Конус</t>
  </si>
  <si>
    <t>182 Конфигурация</t>
  </si>
  <si>
    <t>183 Коробка передач</t>
  </si>
  <si>
    <t>184 Корпус</t>
  </si>
  <si>
    <t>185 Коэффицент</t>
  </si>
  <si>
    <t>186 Кран</t>
  </si>
  <si>
    <t>187 Кратность</t>
  </si>
  <si>
    <t>188 Крепление</t>
  </si>
  <si>
    <t>189 Крепость</t>
  </si>
  <si>
    <t>190 Кромка</t>
  </si>
  <si>
    <t>191 Крупность</t>
  </si>
  <si>
    <t>192 крутящий момент</t>
  </si>
  <si>
    <t>193 Кручение</t>
  </si>
  <si>
    <t>194 Кузов</t>
  </si>
  <si>
    <t>195 Лазерный  целеуказатель</t>
  </si>
  <si>
    <t>196 Лампа</t>
  </si>
  <si>
    <t>197 Легкогрузовая шина</t>
  </si>
  <si>
    <t>198 Лекарственная форма</t>
  </si>
  <si>
    <t>199 Линейность</t>
  </si>
  <si>
    <t>200 Линовка</t>
  </si>
  <si>
    <t>201 лист</t>
  </si>
  <si>
    <t>202 Логотип</t>
  </si>
  <si>
    <t>203 Локализация оптической части</t>
  </si>
  <si>
    <t>204 Локальная сеть</t>
  </si>
  <si>
    <t>205 макроклиматический район использования и категория размещения</t>
  </si>
  <si>
    <t>206 папка</t>
  </si>
  <si>
    <t>207 Маркеры по типу чернил</t>
  </si>
  <si>
    <t>208 Маркировка</t>
  </si>
  <si>
    <t>209 Маслоприемник</t>
  </si>
  <si>
    <t>210 Массовая доля</t>
  </si>
  <si>
    <t>211 Материал</t>
  </si>
  <si>
    <t>212 Межосевое расстояние</t>
  </si>
  <si>
    <t>213 Мелодия</t>
  </si>
  <si>
    <t>214 Мерность</t>
  </si>
  <si>
    <t>215 Месяц выпуска</t>
  </si>
  <si>
    <t>216 Металлы и сплавы</t>
  </si>
  <si>
    <t>217 Метод</t>
  </si>
  <si>
    <t>218 Механизм</t>
  </si>
  <si>
    <t>219 Механическая разрушающая нагрузка</t>
  </si>
  <si>
    <t>220 Сила</t>
  </si>
  <si>
    <t>221 Механическое свойство марки</t>
  </si>
  <si>
    <t>222 Меховая подкладка</t>
  </si>
  <si>
    <t>223 Микротвердость</t>
  </si>
  <si>
    <t>224 Модельные особенности</t>
  </si>
  <si>
    <t>225 Модификации</t>
  </si>
  <si>
    <t>226 Модуль</t>
  </si>
  <si>
    <t>227 Монитор</t>
  </si>
  <si>
    <t>228 Монтаж</t>
  </si>
  <si>
    <t>229 Морозостойкость</t>
  </si>
  <si>
    <t>230 Набор</t>
  </si>
  <si>
    <t>231 Наборность</t>
  </si>
  <si>
    <t>232 Нагрев</t>
  </si>
  <si>
    <t>233 Нагревостойкость</t>
  </si>
  <si>
    <t>234 Нагрузка</t>
  </si>
  <si>
    <t>235 Наименование</t>
  </si>
  <si>
    <t>236 назначение</t>
  </si>
  <si>
    <t>237 Наличие</t>
  </si>
  <si>
    <t>238 Наполнение</t>
  </si>
  <si>
    <t>239 Наполнитель</t>
  </si>
  <si>
    <t>240 Напор</t>
  </si>
  <si>
    <t>241 Направление</t>
  </si>
  <si>
    <t>242 Напряжения</t>
  </si>
  <si>
    <t>243 Наружная резьба</t>
  </si>
  <si>
    <t>244 Насадки</t>
  </si>
  <si>
    <t>245 Настройка</t>
  </si>
  <si>
    <t>246 Начальное значение шкалы</t>
  </si>
  <si>
    <t>247 Начинка</t>
  </si>
  <si>
    <t>248 Непрозрачность</t>
  </si>
  <si>
    <t>249 Номенклатурный шаг</t>
  </si>
  <si>
    <t>250 Номинал</t>
  </si>
  <si>
    <t>251 Ширина</t>
  </si>
  <si>
    <t>252 Обводненность</t>
  </si>
  <si>
    <t>253 Область</t>
  </si>
  <si>
    <t>254 Обложка</t>
  </si>
  <si>
    <t>255 Обозначение</t>
  </si>
  <si>
    <t>256 Оболочка</t>
  </si>
  <si>
    <t>257 Оборот/мин</t>
  </si>
  <si>
    <t>258 Обороты</t>
  </si>
  <si>
    <t>259 Обработка</t>
  </si>
  <si>
    <t>260 Обслуживаемость</t>
  </si>
  <si>
    <t>261 Общая рабочая поверхность</t>
  </si>
  <si>
    <t>262 Общие характеристики</t>
  </si>
  <si>
    <t>263 Огнеупорность</t>
  </si>
  <si>
    <t>264 Окно</t>
  </si>
  <si>
    <t>265 Окраска обуви</t>
  </si>
  <si>
    <t>266 Окружность</t>
  </si>
  <si>
    <t>267 Оперативная память</t>
  </si>
  <si>
    <t>268 Описание</t>
  </si>
  <si>
    <t>269 Опорная поверхность</t>
  </si>
  <si>
    <t>270 Оптически зум</t>
  </si>
  <si>
    <t>271 Ориентир страницы</t>
  </si>
  <si>
    <t>272 Освещенность, люкс, Вт</t>
  </si>
  <si>
    <t>273 Основа</t>
  </si>
  <si>
    <t>274 Основной источник света</t>
  </si>
  <si>
    <t>275 Основные</t>
  </si>
  <si>
    <t>276 Особенность (при наличии)</t>
  </si>
  <si>
    <t>277 Особые условия</t>
  </si>
  <si>
    <t>278 Отделка</t>
  </si>
  <si>
    <t>279 Относительное отверстие</t>
  </si>
  <si>
    <t>280 Оттенок</t>
  </si>
  <si>
    <t>281 Оттиск клейма</t>
  </si>
  <si>
    <t>282 Оформление</t>
  </si>
  <si>
    <t>283 Охлаждение</t>
  </si>
  <si>
    <t>284 Очистка</t>
  </si>
  <si>
    <t>285 Память</t>
  </si>
  <si>
    <t>286 Паропроизводительность</t>
  </si>
  <si>
    <t>287 Паропроницаемость, г/(м2.сутки)</t>
  </si>
  <si>
    <t>288 Передача</t>
  </si>
  <si>
    <t>289 Перезаряжаемость</t>
  </si>
  <si>
    <t>290 Переплет</t>
  </si>
  <si>
    <t>291 Переплетения</t>
  </si>
  <si>
    <t>292 Переходник</t>
  </si>
  <si>
    <t>293 Периодичность</t>
  </si>
  <si>
    <t>294 Периодичность применения</t>
  </si>
  <si>
    <t>295 Печать</t>
  </si>
  <si>
    <t>296 Питание</t>
  </si>
  <si>
    <t>297 Питание прибора</t>
  </si>
  <si>
    <t>298 Площадь</t>
  </si>
  <si>
    <t>299 По мощности</t>
  </si>
  <si>
    <t>300 По пропитке</t>
  </si>
  <si>
    <t>301 Состав</t>
  </si>
  <si>
    <t>302 По способу</t>
  </si>
  <si>
    <t>303 По типу привода</t>
  </si>
  <si>
    <t>304 По форме</t>
  </si>
  <si>
    <t>305 Поверхность</t>
  </si>
  <si>
    <t>306 Поворотный механизм</t>
  </si>
  <si>
    <t>307 Повторяемость показаний, °С</t>
  </si>
  <si>
    <t>308 Подача</t>
  </si>
  <si>
    <t>309 Подвод</t>
  </si>
  <si>
    <t>310 Подвод воды</t>
  </si>
  <si>
    <t>311 Поддерживаемые</t>
  </si>
  <si>
    <t>312 Подключение</t>
  </si>
  <si>
    <t>313 Подраздел</t>
  </si>
  <si>
    <t>314 Подтип</t>
  </si>
  <si>
    <t>315 подушки безопасности</t>
  </si>
  <si>
    <t>316 Показатель визирования</t>
  </si>
  <si>
    <t>317 Показатель огнеупорности</t>
  </si>
  <si>
    <t>318 Прокладка</t>
  </si>
  <si>
    <t>319 Покрытие</t>
  </si>
  <si>
    <t>320 Покрытия ключа</t>
  </si>
  <si>
    <t>321 Покрытия рамки</t>
  </si>
  <si>
    <t>322 Пол</t>
  </si>
  <si>
    <t>323 Поле зрения</t>
  </si>
  <si>
    <t>324 Полоса канала</t>
  </si>
  <si>
    <t>325 Помол</t>
  </si>
  <si>
    <t>326 Сорт</t>
  </si>
  <si>
    <t>327 Поперечное сечение противоугона</t>
  </si>
  <si>
    <t>328 Пористость</t>
  </si>
  <si>
    <t>329 Порог отображения результата</t>
  </si>
  <si>
    <t>330 Порода</t>
  </si>
  <si>
    <t>331 Порт</t>
  </si>
  <si>
    <t>332 Поршень</t>
  </si>
  <si>
    <t>333 Посадочное отверствие</t>
  </si>
  <si>
    <t>334 Потребление воздуха</t>
  </si>
  <si>
    <t>335 Потребляемость</t>
  </si>
  <si>
    <t>336 Предел</t>
  </si>
  <si>
    <t>337 Преобразователь</t>
  </si>
  <si>
    <t>338 При вязкости</t>
  </si>
  <si>
    <t>339 Привод</t>
  </si>
  <si>
    <t>340 Признак</t>
  </si>
  <si>
    <t>341 Применение</t>
  </si>
  <si>
    <t>342 Применяемость</t>
  </si>
  <si>
    <t>343 Примеси</t>
  </si>
  <si>
    <t>344 Принадлежность</t>
  </si>
  <si>
    <t>345 Принцип</t>
  </si>
  <si>
    <t>346 Присоединение</t>
  </si>
  <si>
    <t>347 Присоединительный квадрат</t>
  </si>
  <si>
    <t>348 Продукт</t>
  </si>
  <si>
    <t>349 Проецируемое расстояние</t>
  </si>
  <si>
    <t>350 Прозрачность</t>
  </si>
  <si>
    <t>351 Производительность</t>
  </si>
  <si>
    <t>352 Пролет</t>
  </si>
  <si>
    <t>353 Пропитка</t>
  </si>
  <si>
    <t>354 Пропускная способность</t>
  </si>
  <si>
    <t>355 Протокол связи</t>
  </si>
  <si>
    <t>356 Протяженность</t>
  </si>
  <si>
    <t>357 Профиль</t>
  </si>
  <si>
    <t>358 Проход</t>
  </si>
  <si>
    <t>359 Процессор</t>
  </si>
  <si>
    <t>360 Прочие характеристики</t>
  </si>
  <si>
    <t>361 Прочность</t>
  </si>
  <si>
    <t>362 Работоспособность в районах</t>
  </si>
  <si>
    <t>363 Рабочая нагрузка</t>
  </si>
  <si>
    <t>364 Рабочая память</t>
  </si>
  <si>
    <t>365 Рабочая среда</t>
  </si>
  <si>
    <t>366 Рабочий газ</t>
  </si>
  <si>
    <t>367 Рабочий ход</t>
  </si>
  <si>
    <t>368 Радиус</t>
  </si>
  <si>
    <t>369 Раздел</t>
  </si>
  <si>
    <t>370 Разделка</t>
  </si>
  <si>
    <t>371 Разлиновка</t>
  </si>
  <si>
    <t>372 Разрешение</t>
  </si>
  <si>
    <t>373 разряд</t>
  </si>
  <si>
    <t>374 Разрядность</t>
  </si>
  <si>
    <t>375 Разъемы</t>
  </si>
  <si>
    <t>376 Расположение</t>
  </si>
  <si>
    <t>377 Расстояние</t>
  </si>
  <si>
    <t>378 Раствор</t>
  </si>
  <si>
    <t>379 Расход</t>
  </si>
  <si>
    <t>380 Цвет</t>
  </si>
  <si>
    <t>381 Регулируемое время</t>
  </si>
  <si>
    <t>382 Режим</t>
  </si>
  <si>
    <t>383 Рез</t>
  </si>
  <si>
    <t>384 Резка</t>
  </si>
  <si>
    <t>385 Резьба</t>
  </si>
  <si>
    <t>386 Ресурс модуля</t>
  </si>
  <si>
    <t>387 Рисунок</t>
  </si>
  <si>
    <t>388 Род установки</t>
  </si>
  <si>
    <t>389 Рост</t>
  </si>
  <si>
    <t>390 Рукоятки</t>
  </si>
  <si>
    <t>391 Рулон</t>
  </si>
  <si>
    <t>392 Ручка</t>
  </si>
  <si>
    <t>393 Ручки ножей</t>
  </si>
  <si>
    <t>394 ряд</t>
  </si>
  <si>
    <t>395 Ряд остекления</t>
  </si>
  <si>
    <t>396 Рядность</t>
  </si>
  <si>
    <t>397 Свежесть</t>
  </si>
  <si>
    <t>398 Световой поток</t>
  </si>
  <si>
    <t>399 Свойства</t>
  </si>
  <si>
    <t>400 Сегмент</t>
  </si>
  <si>
    <t>401 Сезон</t>
  </si>
  <si>
    <t>402 Секретность</t>
  </si>
  <si>
    <t>403 Семейство</t>
  </si>
  <si>
    <t>404 Серия</t>
  </si>
  <si>
    <t>405 Сетевой интерфейс</t>
  </si>
  <si>
    <t>406 Сетевые функции</t>
  </si>
  <si>
    <t>407 Сечение</t>
  </si>
  <si>
    <t>408 Сигнал</t>
  </si>
  <si>
    <t>409 Системная плавка на фазу</t>
  </si>
  <si>
    <t>410 Скрепление</t>
  </si>
  <si>
    <t>411 сложения</t>
  </si>
  <si>
    <t>412 Слой</t>
  </si>
  <si>
    <t>413 Слойность</t>
  </si>
  <si>
    <t>414 Смыв</t>
  </si>
  <si>
    <t>415 Смысловое значение</t>
  </si>
  <si>
    <t>416 со стороны однолапчатой проушины</t>
  </si>
  <si>
    <t>417 Соединение</t>
  </si>
  <si>
    <t>418 Соединитель</t>
  </si>
  <si>
    <t>419 Сокет процессора</t>
  </si>
  <si>
    <t>420 Сорбент</t>
  </si>
  <si>
    <t>421 Состояние</t>
  </si>
  <si>
    <t>422 Специальное исполнение (при его наличии)</t>
  </si>
  <si>
    <t>423 Специфика</t>
  </si>
  <si>
    <t>424 Сплав</t>
  </si>
  <si>
    <t>425 Способ</t>
  </si>
  <si>
    <t>426 Среда обитания</t>
  </si>
  <si>
    <t>427 Среднее сечение провода (троса)</t>
  </si>
  <si>
    <t>428 Среднее усиление подъёма</t>
  </si>
  <si>
    <t>429 Средний наружный диметр (номинальный)</t>
  </si>
  <si>
    <t>430 Средний срок службы</t>
  </si>
  <si>
    <t>431 Стандарт</t>
  </si>
  <si>
    <t>432 Стеклопакет</t>
  </si>
  <si>
    <t>433 Степень</t>
  </si>
  <si>
    <t>434 Стержень</t>
  </si>
  <si>
    <t>435 Стойкость</t>
  </si>
  <si>
    <t>436 Сторона</t>
  </si>
  <si>
    <t>437 Строение</t>
  </si>
  <si>
    <t>438 Структура</t>
  </si>
  <si>
    <t>439 Ступень</t>
  </si>
  <si>
    <t>440 Стыковочные узлы</t>
  </si>
  <si>
    <t>441 Схемы включения</t>
  </si>
  <si>
    <t>442 Сырье</t>
  </si>
  <si>
    <t>443 Тара</t>
  </si>
  <si>
    <t>444 Тариф</t>
  </si>
  <si>
    <t>445 Тарность</t>
  </si>
  <si>
    <t>446 Твердость</t>
  </si>
  <si>
    <t>447 Текучесть</t>
  </si>
  <si>
    <t>448 Теплоотдача</t>
  </si>
  <si>
    <t>449 Теплопроводность</t>
  </si>
  <si>
    <t>450 Теплопроизводительность</t>
  </si>
  <si>
    <t>451 Теплостойкость</t>
  </si>
  <si>
    <t>452 Теплота</t>
  </si>
  <si>
    <t>453 Термическое состояние</t>
  </si>
  <si>
    <t>454 Территория хождения</t>
  </si>
  <si>
    <t>455 Техника, в которой выполнен портрет</t>
  </si>
  <si>
    <t>456 Технические требования</t>
  </si>
  <si>
    <t>457 Технические характеристики</t>
  </si>
  <si>
    <t>458 Техническое исполнение</t>
  </si>
  <si>
    <t>459 Технология</t>
  </si>
  <si>
    <t>460 Технология доски интерактивной</t>
  </si>
  <si>
    <t>461 Технология производства</t>
  </si>
  <si>
    <t>462 Тип</t>
  </si>
  <si>
    <t>463 Ткань</t>
  </si>
  <si>
    <t>464 тонкость фильтрации</t>
  </si>
  <si>
    <t>465 Топливо</t>
  </si>
  <si>
    <t>466 Точность</t>
  </si>
  <si>
    <t>467 Трансмиссия</t>
  </si>
  <si>
    <t>468 ТУ</t>
  </si>
  <si>
    <t>469 Тумба</t>
  </si>
  <si>
    <t>470 Тяговое усиление</t>
  </si>
  <si>
    <t>471 Увеличение</t>
  </si>
  <si>
    <t>472 Увеличение зрительной трубы</t>
  </si>
  <si>
    <t>473 Углерод</t>
  </si>
  <si>
    <t>474 Угломер</t>
  </si>
  <si>
    <t>475 Удерживающий момент</t>
  </si>
  <si>
    <t>476 Узел герметизации</t>
  </si>
  <si>
    <t>477 Украшение</t>
  </si>
  <si>
    <t>478 Упаковка</t>
  </si>
  <si>
    <t>479 Уплотнение</t>
  </si>
  <si>
    <t>480 Управление</t>
  </si>
  <si>
    <t>481 Уровень</t>
  </si>
  <si>
    <t>482 Усилитель руля</t>
  </si>
  <si>
    <t>483 Условия</t>
  </si>
  <si>
    <t>484 Условный проход</t>
  </si>
  <si>
    <t>485 Условный проход, мм</t>
  </si>
  <si>
    <t>486 Устойчивость</t>
  </si>
  <si>
    <t>487 Утеплитель</t>
  </si>
  <si>
    <t>488 Учет</t>
  </si>
  <si>
    <t>489 Фазы</t>
  </si>
  <si>
    <t>490 Фактура</t>
  </si>
  <si>
    <t>491 Фасовка</t>
  </si>
  <si>
    <t>492 Фиксация</t>
  </si>
  <si>
    <t>493 Фильтрация</t>
  </si>
  <si>
    <t>494 Фильтрующая способность</t>
  </si>
  <si>
    <t>495 Фокусное расстояние</t>
  </si>
  <si>
    <t>496 Форма</t>
  </si>
  <si>
    <t>497 Формат</t>
  </si>
  <si>
    <t>498 формата foolscap</t>
  </si>
  <si>
    <t>499 Формула</t>
  </si>
  <si>
    <t>500 Форм-фактор</t>
  </si>
  <si>
    <t>501 Формы перьев</t>
  </si>
  <si>
    <t>502 Фракция</t>
  </si>
  <si>
    <t>503 Функции</t>
  </si>
  <si>
    <t>504 Функциональность</t>
  </si>
  <si>
    <t>505 Характер движения</t>
  </si>
  <si>
    <t>506 Характеристика</t>
  </si>
  <si>
    <t>507 Хвостовик</t>
  </si>
  <si>
    <t>508 Ход</t>
  </si>
  <si>
    <t>509 Холодопроизводительность</t>
  </si>
  <si>
    <t>510 Цветность</t>
  </si>
  <si>
    <t>511 Цена деления</t>
  </si>
  <si>
    <t>512 Центральный электрод</t>
  </si>
  <si>
    <t>513 Цилиндр</t>
  </si>
  <si>
    <t>514 Цоколь</t>
  </si>
  <si>
    <t>515 Часть</t>
  </si>
  <si>
    <t>516 Чертеж</t>
  </si>
  <si>
    <t>517 Чипсет</t>
  </si>
  <si>
    <t>518 Частота</t>
  </si>
  <si>
    <t>519 Чувствительность</t>
  </si>
  <si>
    <t>520 Шаг</t>
  </si>
  <si>
    <t>521 Шапка</t>
  </si>
  <si>
    <t>522 Шестерня</t>
  </si>
  <si>
    <t>523 Шипованность</t>
  </si>
  <si>
    <t>524 Широта</t>
  </si>
  <si>
    <t>525 Эксплуатационный режим</t>
  </si>
  <si>
    <t>526 Эксплуатация при t°</t>
  </si>
  <si>
    <t>527 Электромагнит</t>
  </si>
  <si>
    <t>528 Элемент</t>
  </si>
  <si>
    <t>529 Энергия</t>
  </si>
  <si>
    <t>530 Этажность</t>
  </si>
  <si>
    <t>531 Язык</t>
  </si>
  <si>
    <t>532 Яркость</t>
  </si>
  <si>
    <t>140-13</t>
  </si>
  <si>
    <t>138-5</t>
  </si>
  <si>
    <t>138-5 (в рамках выполнения государственного  задания, поручения Президента РК)</t>
  </si>
  <si>
    <t>137-8</t>
  </si>
  <si>
    <t>137-8 (организациями, осуществляющими государственный  оборонный заказ)</t>
  </si>
  <si>
    <t>140-13 (консультационные услуги по размещению на фондовом рынке  акций)</t>
  </si>
  <si>
    <t>137-1</t>
  </si>
  <si>
    <t>137-1 (если закупки признаны несостоявшимися)</t>
  </si>
  <si>
    <t>137-25</t>
  </si>
  <si>
    <t>137-25 (услуги по фрахтованию  морских судов и техническому менеджменту при фрахтовании)</t>
  </si>
  <si>
    <t>137-26</t>
  </si>
  <si>
    <t>137-26 (ГСМ за пределами Республики  Казахстан)</t>
  </si>
  <si>
    <t>5108 Бір баллон</t>
  </si>
  <si>
    <t>5108 Один баллон</t>
  </si>
  <si>
    <t>Сумма, планируемая для закупок ТРУ с НДС,  тенге</t>
  </si>
  <si>
    <t>031040001799</t>
  </si>
  <si>
    <t>12.2021</t>
  </si>
  <si>
    <t>Тип действия</t>
  </si>
  <si>
    <t>Причина исключения</t>
  </si>
  <si>
    <t>143</t>
  </si>
  <si>
    <t>144</t>
  </si>
  <si>
    <t>145</t>
  </si>
  <si>
    <t>146</t>
  </si>
  <si>
    <t>147</t>
  </si>
  <si>
    <t>148</t>
  </si>
  <si>
    <t>149</t>
  </si>
  <si>
    <t>итого по услугам</t>
  </si>
  <si>
    <t>Всего:</t>
  </si>
  <si>
    <t>услуга</t>
  </si>
  <si>
    <t>Услуги</t>
  </si>
  <si>
    <r>
      <t xml:space="preserve">Идентификатор из внешней системы                                     </t>
    </r>
    <r>
      <rPr>
        <i/>
        <sz val="10"/>
        <rFont val="Times New Roman"/>
        <family val="1"/>
      </rPr>
      <t>(необязательное поле)</t>
    </r>
  </si>
  <si>
    <r>
      <t xml:space="preserve">Сроки поставки товаров, выполнения работ, оказания услуг </t>
    </r>
    <r>
      <rPr>
        <i/>
        <sz val="10"/>
        <rFont val="Times New Roman"/>
        <family val="1"/>
      </rPr>
      <t>(заполнить одно из двух значений)</t>
    </r>
  </si>
  <si>
    <t>150</t>
  </si>
  <si>
    <t>151</t>
  </si>
  <si>
    <t>152</t>
  </si>
  <si>
    <t>153</t>
  </si>
  <si>
    <t>154</t>
  </si>
  <si>
    <t>155</t>
  </si>
  <si>
    <t>156</t>
  </si>
  <si>
    <t>157</t>
  </si>
  <si>
    <t>692010.000.000002</t>
  </si>
  <si>
    <t>Услуги по проведению аудита финансовой отчетности</t>
  </si>
  <si>
    <t>г.Нур-Султан, ул. Кунаева 6</t>
  </si>
  <si>
    <t>г.Нур-Султан, ул. Кунаева 10</t>
  </si>
  <si>
    <t>Жылдық қаржы есебіне аудит өткізу қызметі</t>
  </si>
  <si>
    <t>изменить</t>
  </si>
  <si>
    <t>09.2019</t>
  </si>
  <si>
    <t>1-2 У</t>
  </si>
  <si>
    <t>932919.900.000001</t>
  </si>
  <si>
    <t>Услуги домов/баз/лагерей для отдыха</t>
  </si>
  <si>
    <t>ТКП</t>
  </si>
  <si>
    <t>98-3-2</t>
  </si>
  <si>
    <t>100</t>
  </si>
  <si>
    <t>г.Нур-Султан, ул.Кунаева 6</t>
  </si>
  <si>
    <t>12.2019</t>
  </si>
  <si>
    <t>100000000</t>
  </si>
  <si>
    <t>По всей территории РК</t>
  </si>
  <si>
    <t>12.2024</t>
  </si>
  <si>
    <t>койко мест</t>
  </si>
  <si>
    <t>Демалыс бөлме орындарын беру  қызметі</t>
  </si>
  <si>
    <t>Предоставление мест в комнате отдыха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</si>
  <si>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</si>
  <si>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</si>
  <si>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</si>
  <si>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</si>
  <si>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</si>
  <si>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</si>
  <si>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</si>
  <si>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</si>
  <si>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</si>
  <si>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</si>
  <si>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</si>
  <si>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</si>
  <si>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План долгосрочных закупок товаров, работ и услуг АО "КТЖ-Грузовые перевозки" по состоянию на 02.04.2020 г.</t>
  </si>
  <si>
    <t>2 У-И</t>
  </si>
  <si>
    <t>исключить</t>
  </si>
  <si>
    <t>перенос в 2020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</si>
</sst>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[$]dddd\,\ d\ mmmm\ yyyy\ &quot;г&quot;\."/>
    <numFmt numFmtId="180" formatCode="#,##0.00;[Red]#,##0.00"/>
    <numFmt numFmtId="181" formatCode="_-* #,##0\ _₽_-;\-* #,##0\ _₽_-;_-* &quot;-&quot;??\ _₽_-;_-@_-"/>
    <numFmt numFmtId="182" formatCode="_-* #,##0_р_._-;\-* #,##0_р_._-;_-* &quot;-&quot;??_р_._-;_-@_-"/>
    <numFmt numFmtId="183" formatCode="#,##0;[Red]#,##0"/>
    <numFmt numFmtId="184" formatCode="#,##0.00\ _₽;[Red]#,##0.00\ _₽"/>
    <numFmt numFmtId="185" formatCode="0;[Red]0"/>
    <numFmt numFmtId="186" formatCode="#,##0.0;[Red]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7" fillId="0" borderId="0">
      <alignment/>
      <protection/>
    </xf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49" fontId="49" fillId="0" borderId="0" xfId="0" applyNumberFormat="1" applyFont="1" applyBorder="1" applyAlignment="1">
      <alignment wrapText="1"/>
    </xf>
    <xf numFmtId="49" fontId="50" fillId="0" borderId="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49" fontId="51" fillId="0" borderId="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left" vertical="top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9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wrapText="1"/>
    </xf>
    <xf numFmtId="0" fontId="0" fillId="0" borderId="13" xfId="0" applyBorder="1" applyAlignment="1">
      <alignment/>
    </xf>
    <xf numFmtId="0" fontId="49" fillId="0" borderId="10" xfId="0" applyNumberFormat="1" applyFont="1" applyFill="1" applyBorder="1" applyAlignment="1">
      <alignment wrapText="1"/>
    </xf>
    <xf numFmtId="0" fontId="49" fillId="0" borderId="10" xfId="0" applyFont="1" applyFill="1" applyBorder="1" applyAlignment="1">
      <alignment/>
    </xf>
    <xf numFmtId="0" fontId="49" fillId="0" borderId="10" xfId="0" applyNumberFormat="1" applyFont="1" applyBorder="1" applyAlignment="1">
      <alignment wrapText="1"/>
    </xf>
    <xf numFmtId="0" fontId="49" fillId="0" borderId="10" xfId="0" applyFont="1" applyBorder="1" applyAlignment="1">
      <alignment/>
    </xf>
    <xf numFmtId="185" fontId="6" fillId="0" borderId="0" xfId="0" applyNumberFormat="1" applyFont="1" applyFill="1" applyAlignment="1">
      <alignment horizontal="center" vertical="center" wrapText="1"/>
    </xf>
    <xf numFmtId="185" fontId="6" fillId="0" borderId="0" xfId="0" applyNumberFormat="1" applyFont="1" applyFill="1" applyBorder="1" applyAlignment="1">
      <alignment horizontal="center" vertical="center" wrapText="1"/>
    </xf>
    <xf numFmtId="185" fontId="5" fillId="0" borderId="0" xfId="0" applyNumberFormat="1" applyFont="1" applyFill="1" applyAlignment="1">
      <alignment horizontal="left" vertical="center"/>
    </xf>
    <xf numFmtId="185" fontId="5" fillId="0" borderId="0" xfId="0" applyNumberFormat="1" applyFont="1" applyFill="1" applyAlignment="1">
      <alignment horizontal="center" vertical="center" wrapText="1"/>
    </xf>
    <xf numFmtId="185" fontId="6" fillId="0" borderId="14" xfId="0" applyNumberFormat="1" applyFont="1" applyFill="1" applyBorder="1" applyAlignment="1">
      <alignment horizontal="center" vertical="center" wrapText="1"/>
    </xf>
    <xf numFmtId="185" fontId="5" fillId="0" borderId="15" xfId="0" applyNumberFormat="1" applyFont="1" applyFill="1" applyBorder="1" applyAlignment="1">
      <alignment horizontal="center" vertical="center" wrapText="1"/>
    </xf>
    <xf numFmtId="185" fontId="5" fillId="0" borderId="12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185" fontId="5" fillId="0" borderId="16" xfId="0" applyNumberFormat="1" applyFont="1" applyFill="1" applyBorder="1" applyAlignment="1">
      <alignment horizontal="center" vertical="center" wrapText="1"/>
    </xf>
    <xf numFmtId="185" fontId="5" fillId="0" borderId="17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85" fontId="6" fillId="0" borderId="12" xfId="0" applyNumberFormat="1" applyFont="1" applyFill="1" applyBorder="1" applyAlignment="1">
      <alignment horizontal="center" vertical="center" wrapText="1"/>
    </xf>
    <xf numFmtId="185" fontId="6" fillId="0" borderId="15" xfId="0" applyNumberFormat="1" applyFont="1" applyFill="1" applyBorder="1" applyAlignment="1">
      <alignment horizontal="center" vertical="center" wrapText="1"/>
    </xf>
    <xf numFmtId="185" fontId="10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5" fontId="6" fillId="0" borderId="18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Fill="1" applyBorder="1" applyAlignment="1">
      <alignment horizontal="center" vertical="center" wrapText="1"/>
    </xf>
    <xf numFmtId="180" fontId="6" fillId="33" borderId="10" xfId="94" applyNumberFormat="1" applyFont="1" applyFill="1" applyBorder="1" applyAlignment="1">
      <alignment horizontal="center" vertical="center" wrapText="1"/>
    </xf>
    <xf numFmtId="180" fontId="52" fillId="33" borderId="10" xfId="94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185" fontId="5" fillId="0" borderId="15" xfId="0" applyNumberFormat="1" applyFont="1" applyFill="1" applyBorder="1" applyAlignment="1">
      <alignment horizontal="center" vertical="center" wrapText="1"/>
    </xf>
    <xf numFmtId="185" fontId="5" fillId="0" borderId="16" xfId="0" applyNumberFormat="1" applyFont="1" applyFill="1" applyBorder="1" applyAlignment="1">
      <alignment horizontal="center" vertical="center" wrapText="1"/>
    </xf>
    <xf numFmtId="185" fontId="5" fillId="0" borderId="17" xfId="0" applyNumberFormat="1" applyFont="1" applyFill="1" applyBorder="1" applyAlignment="1">
      <alignment horizontal="center" vertical="center" wrapText="1"/>
    </xf>
    <xf numFmtId="185" fontId="5" fillId="0" borderId="12" xfId="0" applyNumberFormat="1" applyFont="1" applyFill="1" applyBorder="1" applyAlignment="1">
      <alignment horizontal="center" vertical="center" wrapText="1"/>
    </xf>
    <xf numFmtId="185" fontId="5" fillId="0" borderId="19" xfId="0" applyNumberFormat="1" applyFont="1" applyFill="1" applyBorder="1" applyAlignment="1">
      <alignment horizontal="center" vertical="center" wrapText="1"/>
    </xf>
    <xf numFmtId="185" fontId="5" fillId="0" borderId="18" xfId="0" applyNumberFormat="1" applyFont="1" applyFill="1" applyBorder="1" applyAlignment="1">
      <alignment horizontal="center" vertical="center" wrapText="1"/>
    </xf>
    <xf numFmtId="185" fontId="5" fillId="0" borderId="20" xfId="0" applyNumberFormat="1" applyFont="1" applyFill="1" applyBorder="1" applyAlignment="1">
      <alignment horizontal="center" vertical="center" wrapText="1"/>
    </xf>
    <xf numFmtId="185" fontId="5" fillId="0" borderId="21" xfId="0" applyNumberFormat="1" applyFont="1" applyFill="1" applyBorder="1" applyAlignment="1">
      <alignment horizontal="center" vertical="center" wrapText="1"/>
    </xf>
    <xf numFmtId="185" fontId="5" fillId="0" borderId="22" xfId="0" applyNumberFormat="1" applyFont="1" applyFill="1" applyBorder="1" applyAlignment="1">
      <alignment horizontal="center" vertical="center" wrapText="1"/>
    </xf>
    <xf numFmtId="185" fontId="5" fillId="0" borderId="23" xfId="0" applyNumberFormat="1" applyFont="1" applyFill="1" applyBorder="1" applyAlignment="1">
      <alignment horizontal="center" vertical="center" wrapText="1"/>
    </xf>
    <xf numFmtId="185" fontId="5" fillId="0" borderId="14" xfId="0" applyNumberFormat="1" applyFont="1" applyFill="1" applyBorder="1" applyAlignment="1">
      <alignment horizontal="center" vertical="center" wrapText="1"/>
    </xf>
    <xf numFmtId="185" fontId="5" fillId="0" borderId="24" xfId="0" applyNumberFormat="1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0" fontId="2" fillId="0" borderId="10" xfId="0" applyNumberFormat="1" applyFont="1" applyBorder="1" applyAlignment="1">
      <alignment horizontal="center" wrapText="1"/>
    </xf>
    <xf numFmtId="0" fontId="39" fillId="0" borderId="0" xfId="0" applyFont="1" applyAlignment="1">
      <alignment horizontal="left"/>
    </xf>
    <xf numFmtId="0" fontId="39" fillId="0" borderId="14" xfId="0" applyFont="1" applyBorder="1" applyAlignment="1">
      <alignment horizontal="center"/>
    </xf>
    <xf numFmtId="49" fontId="51" fillId="0" borderId="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2" xfId="56"/>
    <cellStyle name="Обычный 2 2 3 8" xfId="57"/>
    <cellStyle name="Обычный 3" xfId="58"/>
    <cellStyle name="Обычный 3 2" xfId="59"/>
    <cellStyle name="Обычный 3 2 2" xfId="60"/>
    <cellStyle name="Обычный 3 2 2 2" xfId="61"/>
    <cellStyle name="Обычный 3 2 2 3" xfId="62"/>
    <cellStyle name="Обычный 3 2 3" xfId="63"/>
    <cellStyle name="Обычный 3 2 3 2" xfId="64"/>
    <cellStyle name="Обычный 3 2 3 3" xfId="65"/>
    <cellStyle name="Обычный 3 2 4" xfId="66"/>
    <cellStyle name="Обычный 3 2 5" xfId="67"/>
    <cellStyle name="Обычный 3 2 6" xfId="68"/>
    <cellStyle name="Обычный 3 3" xfId="69"/>
    <cellStyle name="Обычный 3 3 2" xfId="70"/>
    <cellStyle name="Обычный 3 3 2 2" xfId="71"/>
    <cellStyle name="Обычный 3 3 3" xfId="72"/>
    <cellStyle name="Обычный 3 4" xfId="73"/>
    <cellStyle name="Обычный 3 4 2" xfId="74"/>
    <cellStyle name="Обычный 3 4 3" xfId="75"/>
    <cellStyle name="Обычный 3 5" xfId="76"/>
    <cellStyle name="Обычный 3 5 2" xfId="77"/>
    <cellStyle name="Обычный 3 5 3" xfId="78"/>
    <cellStyle name="Обычный 3 6" xfId="79"/>
    <cellStyle name="Обычный 4" xfId="80"/>
    <cellStyle name="Обычный 47" xfId="81"/>
    <cellStyle name="Обычный 5" xfId="82"/>
    <cellStyle name="Обычный 6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Процентный 2" xfId="89"/>
    <cellStyle name="Процентный 3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Финансовый 2" xfId="96"/>
    <cellStyle name="Финансовый 2 2" xfId="97"/>
    <cellStyle name="Финансовый 2 2 2" xfId="98"/>
    <cellStyle name="Финансовый 2 2 2 2" xfId="99"/>
    <cellStyle name="Финансовый 2 2 2 3" xfId="100"/>
    <cellStyle name="Финансовый 2 2 3" xfId="101"/>
    <cellStyle name="Финансовый 2 2 3 2" xfId="102"/>
    <cellStyle name="Финансовый 2 2 3 3" xfId="103"/>
    <cellStyle name="Финансовый 2 2 4" xfId="104"/>
    <cellStyle name="Финансовый 2 2 5" xfId="105"/>
    <cellStyle name="Финансовый 2 2 6" xfId="106"/>
    <cellStyle name="Финансовый 2 3" xfId="107"/>
    <cellStyle name="Финансовый 2 3 2" xfId="108"/>
    <cellStyle name="Финансовый 2 3 3" xfId="109"/>
    <cellStyle name="Финансовый 2 4" xfId="110"/>
    <cellStyle name="Финансовый 2 4 2" xfId="111"/>
    <cellStyle name="Финансовый 2 4 3" xfId="112"/>
    <cellStyle name="Финансовый 2 5" xfId="113"/>
    <cellStyle name="Финансовый 2 5 2" xfId="114"/>
    <cellStyle name="Финансовый 2 5 3" xfId="115"/>
    <cellStyle name="Финансовый 2 6" xfId="116"/>
    <cellStyle name="Финансовый 3" xfId="117"/>
    <cellStyle name="Финансовый 4" xfId="118"/>
    <cellStyle name="Финансовый 5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&#1044;&#1045;&#1052;&#1054;\&#1058;&#1077;&#1089;&#1090;&#1086;&#1074;&#1099;&#1077;%20&#1096;&#1072;&#1073;&#1083;&#1086;&#1085;&#1099;%20&#1080;&#1084;&#1087;&#1086;&#1088;&#1090;&#1072;\&#1085;&#1086;&#1074;&#1099;&#1081;%20&#1090;&#1077;&#1089;&#1090;&#1086;&#1074;&#1099;&#1081;%20&#1096;&#1072;&#1073;&#1083;&#1086;&#1085;%20&#1080;&#1084;&#1087;&#1086;&#1088;&#1090;&#1072;%20&#1075;&#1086;&#1076;&#1086;&#1074;&#1086;&#1075;&#1086;%20&#1087;&#1083;&#1072;&#1085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tgpsnab004\&#1053;&#1086;&#1074;&#1072;&#1103;%20&#1087;&#1072;&#1087;&#1082;&#1072;\&#1040;&#1054;%20&#1050;&#1058;&#1046;%20&#1043;&#1088;&#1091;&#1079;&#1086;&#1074;&#1099;&#1077;%20&#1087;&#1077;&#1088;&#1077;&#1074;&#1086;&#1079;&#1082;&#1080;\1.%20&#1055;&#1044;&#1047;%20&#1043;&#1055;\2.%20&#1055;&#1088;&#1080;&#1082;&#1072;&#1079;&#1099;%20&#1085;&#1072;%20&#1091;&#1090;&#1074;.%20&#1055;&#1044;&#1047;\34.%20&#1055;&#1088;&#1080;&#1082;&#1072;&#1079;%20&#8470;41-&#1043;&#1055;&#1047;%20&#1086;&#1090;%2029.01.18&#1075;.%20(&#1055;-1790%20&#1086;&#1090;%2022.01.18&#1075;.)%20&#1058;&#1077;&#1083;&#1077;&#1082;&#1086;&#1084;&#1091;&#1085;&#1080;&#1082;&#1072;&#1094;.&#1091;&#1089;&#1083;&#1091;&#1075;&#1080;%20&#1054;&#1042;&#1061;\&#1055;&#1088;&#1080;&#1083;&#1086;&#1078;&#1077;&#1085;&#1080;&#1077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 тест"/>
      <sheetName val="Атрибуты товара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1">
        <row r="4">
          <cell r="A4" t="str">
            <v>000336 % примесей</v>
          </cell>
        </row>
        <row r="5">
          <cell r="A5" t="str">
            <v>000924 Max</v>
          </cell>
        </row>
        <row r="6">
          <cell r="A6" t="str">
            <v>000923 Min</v>
          </cell>
        </row>
        <row r="7">
          <cell r="A7" t="str">
            <v>000775 N конденсатоотводчик</v>
          </cell>
        </row>
        <row r="8">
          <cell r="A8" t="str">
            <v>000061 SDR</v>
          </cell>
        </row>
        <row r="9">
          <cell r="A9" t="str">
            <v>000719 Абразив</v>
          </cell>
        </row>
        <row r="10">
          <cell r="A10" t="str">
            <v>001278 Активная нагрузка</v>
          </cell>
        </row>
        <row r="11">
          <cell r="A11" t="str">
            <v>000928 Амплитуда сигнала</v>
          </cell>
        </row>
        <row r="12">
          <cell r="A12" t="str">
            <v>000690 Амплитуда смещения</v>
          </cell>
        </row>
        <row r="13">
          <cell r="A13" t="str">
            <v>001130 Антресоль</v>
          </cell>
        </row>
        <row r="14">
          <cell r="A14" t="str">
            <v>000371 Апертура</v>
          </cell>
        </row>
        <row r="15">
          <cell r="A15" t="str">
            <v>000357 Белизна</v>
          </cell>
        </row>
        <row r="16">
          <cell r="A16" t="str">
            <v>000539 Белизна/массовая доля окиси железа</v>
          </cell>
        </row>
        <row r="17">
          <cell r="A17" t="str">
            <v>000917 Бумага</v>
          </cell>
        </row>
        <row r="18">
          <cell r="A18" t="str">
            <v>001168 в комплекте </v>
          </cell>
        </row>
        <row r="19">
          <cell r="A19" t="str">
            <v>000676 Вакуум</v>
          </cell>
        </row>
        <row r="20">
          <cell r="A20" t="str">
            <v>001104 Вариант исполнения</v>
          </cell>
        </row>
        <row r="21">
          <cell r="A21" t="str">
            <v>001184 Ведущее число</v>
          </cell>
        </row>
        <row r="22">
          <cell r="A22" t="str">
            <v>001161 величина допустимой нагрузки</v>
          </cell>
        </row>
        <row r="23">
          <cell r="A23" t="str">
            <v>000782 Величина пускателя</v>
          </cell>
        </row>
        <row r="24">
          <cell r="A24" t="str">
            <v>000820 Верхний диаметр</v>
          </cell>
        </row>
        <row r="25">
          <cell r="A25" t="str">
            <v>000196 Вес</v>
          </cell>
        </row>
        <row r="26">
          <cell r="A26" t="str">
            <v>000694 Вес маховика</v>
          </cell>
        </row>
        <row r="27">
          <cell r="A27" t="str">
            <v>000693 Вес пользователя</v>
          </cell>
        </row>
        <row r="28">
          <cell r="A28" t="str">
            <v>000004 Вид</v>
          </cell>
        </row>
        <row r="29">
          <cell r="A29" t="str">
            <v>000275 вид</v>
          </cell>
        </row>
        <row r="30">
          <cell r="A30" t="str">
            <v>000945 Вид  дисплея</v>
          </cell>
        </row>
        <row r="31">
          <cell r="A31" t="str">
            <v>000105 Вид 1</v>
          </cell>
        </row>
        <row r="32">
          <cell r="A32" t="str">
            <v>000150 Вид 2</v>
          </cell>
        </row>
        <row r="33">
          <cell r="A33" t="str">
            <v>000274 Вид 3</v>
          </cell>
        </row>
        <row r="34">
          <cell r="A34" t="str">
            <v>000916 Вид II</v>
          </cell>
        </row>
        <row r="35">
          <cell r="A35" t="str">
            <v>001255 Вид антибиотика</v>
          </cell>
        </row>
        <row r="36">
          <cell r="A36" t="str">
            <v>000479 Вид декора</v>
          </cell>
        </row>
        <row r="37">
          <cell r="A37" t="str">
            <v>000802 Вид дисплея</v>
          </cell>
        </row>
        <row r="38">
          <cell r="A38" t="str">
            <v>000016 Вид заготовки</v>
          </cell>
        </row>
        <row r="39">
          <cell r="A39" t="str">
            <v>000907 Вид изготовления</v>
          </cell>
        </row>
        <row r="40">
          <cell r="A40" t="str">
            <v>000751 Вид изоляции</v>
          </cell>
        </row>
        <row r="41">
          <cell r="A41" t="str">
            <v>000392 Вид исполнение</v>
          </cell>
        </row>
        <row r="42">
          <cell r="A42" t="str">
            <v>000331 Вид исполнения</v>
          </cell>
        </row>
        <row r="43">
          <cell r="A43" t="str">
            <v>000294 Вид калибровки</v>
          </cell>
        </row>
        <row r="44">
          <cell r="A44" t="str">
            <v>001214 вид клемм</v>
          </cell>
        </row>
        <row r="45">
          <cell r="A45" t="str">
            <v>000523 Вид корпуса</v>
          </cell>
        </row>
        <row r="46">
          <cell r="A46" t="str">
            <v>000807 Вид крепления</v>
          </cell>
        </row>
        <row r="47">
          <cell r="A47" t="str">
            <v>000933 Вид материала</v>
          </cell>
        </row>
        <row r="48">
          <cell r="A48" t="str">
            <v>000946 Вид наполнителя</v>
          </cell>
        </row>
        <row r="49">
          <cell r="A49" t="str">
            <v>000026 Вид нарезки</v>
          </cell>
        </row>
        <row r="50">
          <cell r="A50" t="str">
            <v>000465 Вид начинки</v>
          </cell>
        </row>
        <row r="51">
          <cell r="A51" t="str">
            <v>000074 Вид обработки</v>
          </cell>
        </row>
        <row r="52">
          <cell r="A52" t="str">
            <v>001007 Вид опоры</v>
          </cell>
        </row>
        <row r="53">
          <cell r="A53" t="str">
            <v>000147 Вид очистки</v>
          </cell>
        </row>
        <row r="54">
          <cell r="A54" t="str">
            <v>000393 Вид памяти</v>
          </cell>
        </row>
        <row r="55">
          <cell r="A55" t="str">
            <v>000867 Вид передачи</v>
          </cell>
        </row>
        <row r="56">
          <cell r="A56" t="str">
            <v>000369 Вид пленки</v>
          </cell>
        </row>
        <row r="57">
          <cell r="A57" t="str">
            <v>000478 Вид покрытия</v>
          </cell>
        </row>
        <row r="58">
          <cell r="A58" t="str">
            <v>001210 вид резьбы</v>
          </cell>
        </row>
        <row r="59">
          <cell r="A59" t="str">
            <v>000406 Вид системы</v>
          </cell>
        </row>
        <row r="60">
          <cell r="A60" t="str">
            <v>001175 Вид соединений</v>
          </cell>
        </row>
        <row r="61">
          <cell r="A61" t="str">
            <v>000229 Вид стеклопакета</v>
          </cell>
        </row>
        <row r="62">
          <cell r="A62" t="str">
            <v>000471 Вид тока</v>
          </cell>
        </row>
        <row r="63">
          <cell r="A63" t="str">
            <v>000517 Вид топлива</v>
          </cell>
        </row>
        <row r="64">
          <cell r="A64" t="str">
            <v>000621 Вид управления</v>
          </cell>
        </row>
        <row r="65">
          <cell r="A65" t="str">
            <v>000239 Вид установки</v>
          </cell>
        </row>
        <row r="66">
          <cell r="A66" t="str">
            <v>001206 Вид утеплителя</v>
          </cell>
        </row>
        <row r="67">
          <cell r="A67" t="str">
            <v>000957 Вид фракции</v>
          </cell>
        </row>
        <row r="68">
          <cell r="A68" t="str">
            <v>000244 Вид циркуляции</v>
          </cell>
        </row>
        <row r="69">
          <cell r="A69" t="str">
            <v>000415 Вид циркуляции воздуха</v>
          </cell>
        </row>
        <row r="70">
          <cell r="A70" t="str">
            <v>000939 Вид/тип</v>
          </cell>
        </row>
        <row r="71">
          <cell r="A71" t="str">
            <v>000148 Вид1</v>
          </cell>
        </row>
        <row r="72">
          <cell r="A72" t="str">
            <v>000380 Вид2</v>
          </cell>
        </row>
        <row r="73">
          <cell r="A73" t="str">
            <v>000788 Винтовой замок</v>
          </cell>
        </row>
        <row r="74">
          <cell r="A74" t="str">
            <v>000958 Вит</v>
          </cell>
        </row>
        <row r="75">
          <cell r="A75" t="str">
            <v>001205 Включение</v>
          </cell>
        </row>
        <row r="76">
          <cell r="A76" t="str">
            <v>000029 Вкус</v>
          </cell>
        </row>
        <row r="77">
          <cell r="A77" t="str">
            <v>000499 Влага</v>
          </cell>
        </row>
        <row r="78">
          <cell r="A78" t="str">
            <v>000352 Влажность</v>
          </cell>
        </row>
        <row r="79">
          <cell r="A79" t="str">
            <v>000140 Вместимость</v>
          </cell>
        </row>
        <row r="80">
          <cell r="A80" t="str">
            <v>001187 вместимость дозатора</v>
          </cell>
        </row>
        <row r="81">
          <cell r="A81" t="str">
            <v>001103 Вместимость	</v>
          </cell>
        </row>
        <row r="82">
          <cell r="A82" t="str">
            <v>000560 Внешний делительный диаметр</v>
          </cell>
        </row>
        <row r="83">
          <cell r="A83" t="str">
            <v>000982 Внешний диаметр</v>
          </cell>
        </row>
        <row r="84">
          <cell r="A84" t="str">
            <v>001082 Внутрений диаметр стенки</v>
          </cell>
        </row>
        <row r="85">
          <cell r="A85" t="str">
            <v>001121 Внутреннии диаметр</v>
          </cell>
        </row>
        <row r="86">
          <cell r="A86" t="str">
            <v>000603 внутренний диаметр</v>
          </cell>
        </row>
        <row r="87">
          <cell r="A87" t="str">
            <v>000054 Внутренний диаметр</v>
          </cell>
        </row>
        <row r="88">
          <cell r="A88" t="str">
            <v>000476 Водность</v>
          </cell>
        </row>
        <row r="89">
          <cell r="A89" t="str">
            <v>000532 Водоизмещение</v>
          </cell>
        </row>
        <row r="90">
          <cell r="A90" t="str">
            <v>001165 Воздухообмен</v>
          </cell>
        </row>
        <row r="91">
          <cell r="A91" t="str">
            <v>000402 Возраст</v>
          </cell>
        </row>
        <row r="92">
          <cell r="A92" t="str">
            <v>000050 Волокна</v>
          </cell>
        </row>
        <row r="93">
          <cell r="A93" t="str">
            <v>001246 Впитываемость</v>
          </cell>
        </row>
        <row r="94">
          <cell r="A94" t="str">
            <v>000374 Время работы</v>
          </cell>
        </row>
        <row r="95">
          <cell r="A95" t="str">
            <v>000705 Время работы от аккумулятор</v>
          </cell>
        </row>
        <row r="96">
          <cell r="A96" t="str">
            <v>000648 Время торможения</v>
          </cell>
        </row>
        <row r="97">
          <cell r="A97" t="str">
            <v>000783 Время экспозиции</v>
          </cell>
        </row>
        <row r="98">
          <cell r="A98" t="str">
            <v>001037 Вторичный номинальный ток</v>
          </cell>
        </row>
        <row r="99">
          <cell r="A99" t="str">
            <v>000341 Входное давление</v>
          </cell>
        </row>
        <row r="100">
          <cell r="A100" t="str">
            <v>000685 Входное напряжение</v>
          </cell>
        </row>
        <row r="101">
          <cell r="A101" t="str">
            <v>001171 Входной сигнал</v>
          </cell>
        </row>
        <row r="102">
          <cell r="A102" t="str">
            <v>000793 Вывод данных</v>
          </cell>
        </row>
        <row r="103">
          <cell r="A103" t="str">
            <v>000794 Вывод на экран информации</v>
          </cell>
        </row>
        <row r="104">
          <cell r="A104" t="str">
            <v>000136 Выделка</v>
          </cell>
        </row>
        <row r="105">
          <cell r="A105" t="str">
            <v>000079 Высота</v>
          </cell>
        </row>
        <row r="106">
          <cell r="A106" t="str">
            <v>000116 Высота ворса</v>
          </cell>
        </row>
        <row r="107">
          <cell r="A107" t="str">
            <v>000956 Высота всасывания</v>
          </cell>
        </row>
        <row r="108">
          <cell r="A108" t="str">
            <v>000721 Высота напора</v>
          </cell>
        </row>
        <row r="109">
          <cell r="A109" t="str">
            <v>000667 Высота подачи</v>
          </cell>
        </row>
        <row r="110">
          <cell r="A110" t="str">
            <v>000530 Высота подъема</v>
          </cell>
        </row>
        <row r="111">
          <cell r="A111" t="str">
            <v>001083 Высота стенки</v>
          </cell>
        </row>
        <row r="112">
          <cell r="A112" t="str">
            <v>000438 Высота цифры</v>
          </cell>
        </row>
        <row r="113">
          <cell r="A113" t="str">
            <v>000823 Выходная мощность</v>
          </cell>
        </row>
        <row r="114">
          <cell r="A114" t="str">
            <v>001031 Выходная сила тока</v>
          </cell>
        </row>
        <row r="115">
          <cell r="A115" t="str">
            <v>000636 Выходное давление</v>
          </cell>
        </row>
        <row r="116">
          <cell r="A116" t="str">
            <v>000845 Выходное давление от компрессора</v>
          </cell>
        </row>
        <row r="117">
          <cell r="A117" t="str">
            <v>000691 Выходное напряжение</v>
          </cell>
        </row>
        <row r="118">
          <cell r="A118" t="str">
            <v>001080 Выходное напряжение постоянного тока</v>
          </cell>
        </row>
        <row r="119">
          <cell r="A119" t="str">
            <v>000216 Выходной сигнал</v>
          </cell>
        </row>
        <row r="120">
          <cell r="A120" t="str">
            <v>000195 Вязкость</v>
          </cell>
        </row>
        <row r="121">
          <cell r="A121" t="str">
            <v>001034 Вязкость кинематическая при 100°C</v>
          </cell>
        </row>
        <row r="122">
          <cell r="A122" t="str">
            <v>001033 Вязкость кинематическая при 40°C</v>
          </cell>
        </row>
        <row r="123">
          <cell r="A123" t="str">
            <v>001063 Габаритные размеры</v>
          </cell>
        </row>
        <row r="124">
          <cell r="A124" t="str">
            <v>000669 Габариты</v>
          </cell>
        </row>
        <row r="125">
          <cell r="A125" t="str">
            <v>000399 Гглубина подавления</v>
          </cell>
        </row>
        <row r="126">
          <cell r="A126" t="str">
            <v>000234 Глубина</v>
          </cell>
        </row>
        <row r="127">
          <cell r="A127" t="str">
            <v>000951 Глубина бурения</v>
          </cell>
        </row>
        <row r="128">
          <cell r="A128" t="str">
            <v>000856 Глубина захвата</v>
          </cell>
        </row>
        <row r="129">
          <cell r="A129" t="str">
            <v>001016 Глубина погружения</v>
          </cell>
        </row>
        <row r="130">
          <cell r="A130" t="str">
            <v>000346 Глубина резки</v>
          </cell>
        </row>
        <row r="131">
          <cell r="A131" t="str">
            <v>000952 Глубина ремонта</v>
          </cell>
        </row>
        <row r="132">
          <cell r="A132" t="str">
            <v>999998 ГОСТ</v>
          </cell>
        </row>
        <row r="133">
          <cell r="A133" t="str">
            <v>000219 Градус</v>
          </cell>
        </row>
        <row r="134">
          <cell r="A134" t="str">
            <v>000450 Градус угла</v>
          </cell>
        </row>
        <row r="135">
          <cell r="A135" t="str">
            <v>000439 Громкость</v>
          </cell>
        </row>
        <row r="136">
          <cell r="A136" t="str">
            <v>000881 Грузовместимость</v>
          </cell>
        </row>
        <row r="137">
          <cell r="A137" t="str">
            <v>000942 Грузоподъемност</v>
          </cell>
        </row>
        <row r="138">
          <cell r="A138" t="str">
            <v>000118 Грузоподъемность</v>
          </cell>
        </row>
        <row r="139">
          <cell r="A139" t="str">
            <v>001041 грузоподъемность</v>
          </cell>
        </row>
        <row r="140">
          <cell r="A140" t="str">
            <v>001064 Грузоподъемность </v>
          </cell>
        </row>
        <row r="141">
          <cell r="A141" t="str">
            <v>000089 Группа</v>
          </cell>
        </row>
        <row r="142">
          <cell r="A142" t="str">
            <v>000120 Группа прочности</v>
          </cell>
        </row>
        <row r="143">
          <cell r="A143" t="str">
            <v>000151 группа прочности</v>
          </cell>
        </row>
        <row r="144">
          <cell r="A144" t="str">
            <v>000126 Группа прочночти</v>
          </cell>
        </row>
        <row r="145">
          <cell r="A145" t="str">
            <v>000370 Группа сложности</v>
          </cell>
        </row>
        <row r="146">
          <cell r="A146" t="str">
            <v>000058 Давление</v>
          </cell>
        </row>
        <row r="147">
          <cell r="A147" t="str">
            <v>001099 давление 2</v>
          </cell>
        </row>
        <row r="148">
          <cell r="A148" t="str">
            <v>000722 Давление азота</v>
          </cell>
        </row>
        <row r="149">
          <cell r="A149" t="str">
            <v>000894 Давление в корпусе аппарата-вакуум не ниже 665 Мпа</v>
          </cell>
        </row>
        <row r="150">
          <cell r="A150" t="str">
            <v>000535 Давление на входе</v>
          </cell>
        </row>
        <row r="151">
          <cell r="A151" t="str">
            <v>000191 Давление номинальное</v>
          </cell>
        </row>
        <row r="152">
          <cell r="A152" t="str">
            <v>000292 Давление среды</v>
          </cell>
        </row>
        <row r="153">
          <cell r="A153" t="str">
            <v>000895 Давление теплоносителя в рубашке</v>
          </cell>
        </row>
        <row r="154">
          <cell r="A154" t="str">
            <v>000221 Давление условное</v>
          </cell>
        </row>
        <row r="155">
          <cell r="A155" t="str">
            <v>000673 Давление цилиндра</v>
          </cell>
        </row>
        <row r="156">
          <cell r="A156" t="str">
            <v>000668 Давление/температура</v>
          </cell>
        </row>
        <row r="157">
          <cell r="A157" t="str">
            <v>000201 Дальность</v>
          </cell>
        </row>
        <row r="158">
          <cell r="A158" t="str">
            <v>000787 Дальность видимости сигналов</v>
          </cell>
        </row>
        <row r="159">
          <cell r="A159" t="str">
            <v>000825 Дальность действия</v>
          </cell>
        </row>
        <row r="160">
          <cell r="A160" t="str">
            <v>001021 Дальность метания</v>
          </cell>
        </row>
        <row r="161">
          <cell r="A161" t="str">
            <v>000855 Дальность стрельбы</v>
          </cell>
        </row>
        <row r="162">
          <cell r="A162" t="str">
            <v>000254 Двигатель</v>
          </cell>
        </row>
        <row r="163">
          <cell r="A163" t="str">
            <v>000880 Дедвейт</v>
          </cell>
        </row>
        <row r="164">
          <cell r="A164" t="str">
            <v>000905 Деления</v>
          </cell>
        </row>
        <row r="165">
          <cell r="A165" t="str">
            <v>000559 Делительный диаметр</v>
          </cell>
        </row>
        <row r="166">
          <cell r="A166" t="str">
            <v>000168 Диагональ</v>
          </cell>
        </row>
        <row r="167">
          <cell r="A167" t="str">
            <v>000169 Диагоноль экрана</v>
          </cell>
        </row>
        <row r="168">
          <cell r="A168" t="str">
            <v>000937 Диамер профиля</v>
          </cell>
        </row>
        <row r="169">
          <cell r="A169" t="str">
            <v>000053 Диаметр</v>
          </cell>
        </row>
        <row r="170">
          <cell r="A170" t="str">
            <v>001014 диаметр </v>
          </cell>
        </row>
        <row r="171">
          <cell r="A171" t="str">
            <v>000759 диаметр (диапазон)</v>
          </cell>
        </row>
        <row r="172">
          <cell r="A172" t="str">
            <v>000950 Диаметр (диапазон)</v>
          </cell>
        </row>
        <row r="173">
          <cell r="A173" t="str">
            <v>001101 диаметр 2</v>
          </cell>
        </row>
        <row r="174">
          <cell r="A174" t="str">
            <v>000518 Диаметр барабана</v>
          </cell>
        </row>
        <row r="175">
          <cell r="A175" t="str">
            <v>000430 Диаметр вводимых кабелей</v>
          </cell>
        </row>
        <row r="176">
          <cell r="A176" t="str">
            <v>000904 Диаметр верхней части</v>
          </cell>
        </row>
        <row r="177">
          <cell r="A177" t="str">
            <v>001256 Диаметр волногасителя</v>
          </cell>
        </row>
        <row r="178">
          <cell r="A178" t="str">
            <v>000285 Диаметр входного зрачка</v>
          </cell>
        </row>
        <row r="179">
          <cell r="A179" t="str">
            <v>000268 Диаметр головки</v>
          </cell>
        </row>
        <row r="180">
          <cell r="A180" t="str">
            <v>000501 Диаметр горловины</v>
          </cell>
        </row>
        <row r="181">
          <cell r="A181" t="str">
            <v>000699 Диаметр дискового ножа</v>
          </cell>
        </row>
        <row r="182">
          <cell r="A182" t="str">
            <v>000738 Диаметр дистального конца</v>
          </cell>
        </row>
        <row r="183">
          <cell r="A183" t="str">
            <v>000585 Диаметр зажима</v>
          </cell>
        </row>
        <row r="184">
          <cell r="A184" t="str">
            <v>000332 Диаметр заклепок</v>
          </cell>
        </row>
        <row r="185">
          <cell r="A185" t="str">
            <v>000732 диаметр зрачка</v>
          </cell>
        </row>
        <row r="186">
          <cell r="A186" t="str">
            <v>000258 Диаметр кабелей</v>
          </cell>
        </row>
        <row r="187">
          <cell r="A187" t="str">
            <v>000264 Диаметр канавки</v>
          </cell>
        </row>
        <row r="188">
          <cell r="A188" t="str">
            <v>000724 Диаметр каната</v>
          </cell>
        </row>
        <row r="189">
          <cell r="A189" t="str">
            <v>000423 Диаметр капилляра</v>
          </cell>
        </row>
        <row r="190">
          <cell r="A190" t="str">
            <v>000263 Диаметр кольца/вала</v>
          </cell>
        </row>
        <row r="191">
          <cell r="A191" t="str">
            <v>000421 Диаметр корпуса</v>
          </cell>
        </row>
        <row r="192">
          <cell r="A192" t="str">
            <v>000962 Диаметр наружный</v>
          </cell>
        </row>
        <row r="193">
          <cell r="A193" t="str">
            <v>000791 Диаметр окончания</v>
          </cell>
        </row>
        <row r="194">
          <cell r="A194" t="str">
            <v>000806 Диаметр оптики</v>
          </cell>
        </row>
        <row r="195">
          <cell r="A195" t="str">
            <v>001115 Диаметр оребрения</v>
          </cell>
        </row>
        <row r="196">
          <cell r="A196" t="str">
            <v>000790 Диаметр основания</v>
          </cell>
        </row>
        <row r="197">
          <cell r="A197" t="str">
            <v>000756 Диаметр отверстия</v>
          </cell>
        </row>
        <row r="198">
          <cell r="A198" t="str">
            <v>001048 Диаметр пильного диска</v>
          </cell>
        </row>
        <row r="199">
          <cell r="A199" t="str">
            <v>001049 Диаметр посадочного отверстия</v>
          </cell>
        </row>
        <row r="200">
          <cell r="A200" t="str">
            <v>000654 Диаметр провода</v>
          </cell>
        </row>
        <row r="201">
          <cell r="A201" t="str">
            <v>001075 Диаметр проволоки</v>
          </cell>
        </row>
        <row r="202">
          <cell r="A202" t="str">
            <v>000920 Диаметр проходного отверстия</v>
          </cell>
        </row>
        <row r="203">
          <cell r="A203" t="str">
            <v>000325 Диаметр резьбы</v>
          </cell>
        </row>
        <row r="204">
          <cell r="A204" t="str">
            <v>000725 Диаметр ролика по ручью</v>
          </cell>
        </row>
        <row r="205">
          <cell r="A205" t="str">
            <v>000362 Диаметр сверления</v>
          </cell>
        </row>
        <row r="206">
          <cell r="A206" t="str">
            <v>000765 Диаметр сечения</v>
          </cell>
        </row>
        <row r="207">
          <cell r="A207" t="str">
            <v>000304 Диаметр стержня</v>
          </cell>
        </row>
        <row r="208">
          <cell r="A208" t="str">
            <v>000280 Диаметр труб</v>
          </cell>
        </row>
        <row r="209">
          <cell r="A209" t="str">
            <v>000338 Диаметр условного прохода</v>
          </cell>
        </row>
        <row r="210">
          <cell r="A210" t="str">
            <v>000073 Диаметр условный</v>
          </cell>
        </row>
        <row r="211">
          <cell r="A211" t="str">
            <v>000270 Диаметр хвостовика</v>
          </cell>
        </row>
        <row r="212">
          <cell r="A212" t="str">
            <v>000605 Диаметр цилиндра</v>
          </cell>
        </row>
        <row r="213">
          <cell r="A213" t="str">
            <v>000094 Диаметр цилиндров</v>
          </cell>
        </row>
        <row r="214">
          <cell r="A214" t="str">
            <v>000291 Диаметр шара</v>
          </cell>
        </row>
        <row r="215">
          <cell r="A215" t="str">
            <v>000827 Диаметр шлифовальных поверхностей</v>
          </cell>
        </row>
        <row r="216">
          <cell r="A216" t="str">
            <v>000096 Диаметр штока</v>
          </cell>
        </row>
        <row r="217">
          <cell r="A217" t="str">
            <v>000095 Диаметр штоков</v>
          </cell>
        </row>
        <row r="218">
          <cell r="A218" t="str">
            <v>000327 Диаметр  корпуса</v>
          </cell>
        </row>
        <row r="219">
          <cell r="A219" t="str">
            <v>000272 Диаметр/ширина</v>
          </cell>
        </row>
        <row r="220">
          <cell r="A220" t="str">
            <v>000199 Диапазон</v>
          </cell>
        </row>
        <row r="221">
          <cell r="A221" t="str">
            <v>001193 Диапазон вакуума</v>
          </cell>
        </row>
        <row r="222">
          <cell r="A222" t="str">
            <v>000334 Диапазон волн</v>
          </cell>
        </row>
        <row r="223">
          <cell r="A223" t="str">
            <v>000608 Диапазон воспроизводимых частот</v>
          </cell>
        </row>
        <row r="224">
          <cell r="A224" t="str">
            <v>000716 Диапазон давления</v>
          </cell>
        </row>
        <row r="225">
          <cell r="A225" t="str">
            <v>001004 Диапазон и точность измерения</v>
          </cell>
        </row>
        <row r="226">
          <cell r="A226" t="str">
            <v>000953 Диапазон изменений</v>
          </cell>
        </row>
        <row r="227">
          <cell r="A227" t="str">
            <v>000297 Диапазон измерений</v>
          </cell>
        </row>
        <row r="228">
          <cell r="A228" t="str">
            <v>000322 Диапазон измерений сопротивления</v>
          </cell>
        </row>
        <row r="229">
          <cell r="A229" t="str">
            <v>000174 Диапазон измерения</v>
          </cell>
        </row>
        <row r="230">
          <cell r="A230" t="str">
            <v>000610 Диапазон измерения глубины</v>
          </cell>
        </row>
        <row r="231">
          <cell r="A231" t="str">
            <v>001015 Диапазон измерения давления</v>
          </cell>
        </row>
        <row r="232">
          <cell r="A232" t="str">
            <v>000698 диапазон измерения смещения</v>
          </cell>
        </row>
        <row r="233">
          <cell r="A233" t="str">
            <v>000420 Диапазон измерения температуры</v>
          </cell>
        </row>
        <row r="234">
          <cell r="A234" t="str">
            <v>000164 Диапазон измеряемого давления</v>
          </cell>
        </row>
        <row r="235">
          <cell r="A235" t="str">
            <v>000249 Диапазон контроля</v>
          </cell>
        </row>
        <row r="236">
          <cell r="A236" t="str">
            <v>001078 Диапазон объема</v>
          </cell>
        </row>
        <row r="237">
          <cell r="A237" t="str">
            <v>000701 Диапазон определения температуры каплепадения</v>
          </cell>
        </row>
        <row r="238">
          <cell r="A238" t="str">
            <v>000329 Диапазон показаний</v>
          </cell>
        </row>
        <row r="239">
          <cell r="A239" t="str">
            <v>000696 Диапазон рабочих частот</v>
          </cell>
        </row>
        <row r="240">
          <cell r="A240" t="str">
            <v>000444 Диапазон сварочного тока</v>
          </cell>
        </row>
        <row r="241">
          <cell r="A241" t="str">
            <v>000398 Диапазон сигнала</v>
          </cell>
        </row>
        <row r="242">
          <cell r="A242" t="str">
            <v>000342 Диапазон температуры</v>
          </cell>
        </row>
        <row r="243">
          <cell r="A243" t="str">
            <v>000688 Диапазон тока сварки</v>
          </cell>
        </row>
        <row r="244">
          <cell r="A244" t="str">
            <v>000252 Диапазон частот</v>
          </cell>
        </row>
        <row r="245">
          <cell r="A245" t="str">
            <v>000397 Диапазон частоты</v>
          </cell>
        </row>
        <row r="246">
          <cell r="A246" t="str">
            <v>000220 Диапозон</v>
          </cell>
        </row>
        <row r="247">
          <cell r="A247" t="str">
            <v>000293 Дискретность</v>
          </cell>
        </row>
        <row r="248">
          <cell r="A248" t="str">
            <v>000630 длина</v>
          </cell>
        </row>
        <row r="249">
          <cell r="A249" t="str">
            <v>000059 Длина</v>
          </cell>
        </row>
        <row r="250">
          <cell r="A250" t="str">
            <v>000519 Длина барабана</v>
          </cell>
        </row>
        <row r="251">
          <cell r="A251" t="str">
            <v>000227 Длина волны</v>
          </cell>
        </row>
        <row r="252">
          <cell r="A252" t="str">
            <v>000906 Длина волня</v>
          </cell>
        </row>
        <row r="253">
          <cell r="A253" t="str">
            <v>000849 Длина волокна</v>
          </cell>
        </row>
        <row r="254">
          <cell r="A254" t="str">
            <v>000540 Длина вылета</v>
          </cell>
        </row>
        <row r="255">
          <cell r="A255" t="str">
            <v>000269 Длина головки</v>
          </cell>
        </row>
        <row r="256">
          <cell r="A256" t="str">
            <v>000142 Длина катушки</v>
          </cell>
        </row>
        <row r="257">
          <cell r="A257" t="str">
            <v>000987 Длина намотки</v>
          </cell>
        </row>
        <row r="258">
          <cell r="A258" t="str">
            <v>000299 Длина ножек</v>
          </cell>
        </row>
        <row r="259">
          <cell r="A259" t="str">
            <v>000364 Длина реза</v>
          </cell>
        </row>
        <row r="260">
          <cell r="A260" t="str">
            <v>000028 Длина резки</v>
          </cell>
        </row>
        <row r="261">
          <cell r="A261" t="str">
            <v>000326 Длина резьбы</v>
          </cell>
        </row>
        <row r="262">
          <cell r="A262" t="str">
            <v>000516 Длина решетки</v>
          </cell>
        </row>
        <row r="263">
          <cell r="A263" t="str">
            <v>000279 Длина рычага рукоятки</v>
          </cell>
        </row>
        <row r="264">
          <cell r="A264" t="str">
            <v>001181 Длина стержня</v>
          </cell>
        </row>
        <row r="265">
          <cell r="A265" t="str">
            <v>000600 Длина струи</v>
          </cell>
        </row>
        <row r="266">
          <cell r="A266" t="str">
            <v>000624 Длина фильтрующего элемента</v>
          </cell>
        </row>
        <row r="267">
          <cell r="A267" t="str">
            <v>001092 Длина цепи</v>
          </cell>
        </row>
        <row r="268">
          <cell r="A268" t="str">
            <v>001176 длина шва</v>
          </cell>
        </row>
        <row r="269">
          <cell r="A269" t="str">
            <v>000025 Длина шерсти</v>
          </cell>
        </row>
        <row r="270">
          <cell r="A270" t="str">
            <v>000086 Длина шнура</v>
          </cell>
        </row>
        <row r="271">
          <cell r="A271" t="str">
            <v>001109 длинна </v>
          </cell>
        </row>
        <row r="272">
          <cell r="A272" t="str">
            <v>000709 Длительность процедуры</v>
          </cell>
        </row>
        <row r="273">
          <cell r="A273" t="str">
            <v>000461 Добавление примесей</v>
          </cell>
        </row>
        <row r="274">
          <cell r="A274" t="str">
            <v>000582 Доля</v>
          </cell>
        </row>
        <row r="275">
          <cell r="A275" t="str">
            <v>000552 Доля %</v>
          </cell>
        </row>
        <row r="276">
          <cell r="A276" t="str">
            <v>000489 Доля веществ</v>
          </cell>
        </row>
        <row r="277">
          <cell r="A277" t="str">
            <v>000497 Доля влаги</v>
          </cell>
        </row>
        <row r="278">
          <cell r="A278" t="str">
            <v>000472 Доля воды</v>
          </cell>
        </row>
        <row r="279">
          <cell r="A279" t="str">
            <v>000482 Доля кусков</v>
          </cell>
        </row>
        <row r="280">
          <cell r="A280" t="str">
            <v>000496 Доля масла</v>
          </cell>
        </row>
        <row r="281">
          <cell r="A281" t="str">
            <v>000077 Доля никотина</v>
          </cell>
        </row>
        <row r="282">
          <cell r="A282" t="str">
            <v>000869 Доля пропилена</v>
          </cell>
        </row>
        <row r="283">
          <cell r="A283" t="str">
            <v>000493 Доля сероводорода</v>
          </cell>
        </row>
        <row r="284">
          <cell r="A284" t="str">
            <v>000483 Доля серы</v>
          </cell>
        </row>
        <row r="285">
          <cell r="A285" t="str">
            <v>000494 Доля соединений</v>
          </cell>
        </row>
        <row r="286">
          <cell r="A286" t="str">
            <v>000043 Доля спирта</v>
          </cell>
        </row>
        <row r="287">
          <cell r="A287" t="str">
            <v>000042 Доля спирта/крепость</v>
          </cell>
        </row>
        <row r="288">
          <cell r="A288" t="str">
            <v>000870 Доля углеводородов</v>
          </cell>
        </row>
        <row r="289">
          <cell r="A289" t="str">
            <v>000495 Доля этилена</v>
          </cell>
        </row>
        <row r="290">
          <cell r="A290" t="str">
            <v>000760 Доп</v>
          </cell>
        </row>
        <row r="291">
          <cell r="A291" t="str">
            <v>000843 Доп. Функции</v>
          </cell>
        </row>
        <row r="292">
          <cell r="A292" t="str">
            <v>000764 Дополнение</v>
          </cell>
        </row>
        <row r="293">
          <cell r="A293" t="str">
            <v>000761 Дополнительно</v>
          </cell>
        </row>
        <row r="294">
          <cell r="A294" t="str">
            <v>000762 Дополнительный</v>
          </cell>
        </row>
        <row r="295">
          <cell r="A295" t="str">
            <v>000824 Допускаемая погрешность</v>
          </cell>
        </row>
        <row r="296">
          <cell r="A296" t="str">
            <v>000283 Допустимая погрешность</v>
          </cell>
        </row>
        <row r="297">
          <cell r="A297" t="str">
            <v>000498 Дорожный рисунок</v>
          </cell>
        </row>
        <row r="298">
          <cell r="A298" t="str">
            <v>000460 Дробление</v>
          </cell>
        </row>
        <row r="299">
          <cell r="A299" t="str">
            <v>000728 Дюйм</v>
          </cell>
        </row>
        <row r="300">
          <cell r="A300" t="str">
            <v>000186 Емкость</v>
          </cell>
        </row>
        <row r="301">
          <cell r="A301" t="str">
            <v>001127 Емкость аккумулятора</v>
          </cell>
        </row>
        <row r="302">
          <cell r="A302" t="str">
            <v>000389 Емкость ковша</v>
          </cell>
        </row>
        <row r="303">
          <cell r="A303" t="str">
            <v>001071 Емкость сети</v>
          </cell>
        </row>
        <row r="304">
          <cell r="A304" t="str">
            <v>000902 Емкость сосуда</v>
          </cell>
        </row>
        <row r="305">
          <cell r="A305" t="str">
            <v>000522 Ёмкость тигля</v>
          </cell>
        </row>
        <row r="306">
          <cell r="A306" t="str">
            <v>000068 Жесткость</v>
          </cell>
        </row>
        <row r="307">
          <cell r="A307" t="str">
            <v>000010 Жирность</v>
          </cell>
        </row>
        <row r="308">
          <cell r="A308" t="str">
            <v>000386 Загрузка белья</v>
          </cell>
        </row>
        <row r="309">
          <cell r="A309" t="str">
            <v>000789 Загрузочная масса</v>
          </cell>
        </row>
        <row r="310">
          <cell r="A310" t="str">
            <v>000837 Замок</v>
          </cell>
        </row>
        <row r="311">
          <cell r="A311" t="str">
            <v>000943 Запас кабеля</v>
          </cell>
        </row>
        <row r="312">
          <cell r="A312" t="str">
            <v>000317 Запоминающий осциллограф</v>
          </cell>
        </row>
        <row r="313">
          <cell r="A313" t="str">
            <v>000177 Зернистость</v>
          </cell>
        </row>
        <row r="314">
          <cell r="A314" t="str">
            <v>000551 Зерно</v>
          </cell>
        </row>
        <row r="315">
          <cell r="A315" t="str">
            <v>000579 Зола</v>
          </cell>
        </row>
        <row r="316">
          <cell r="A316" t="str">
            <v>000459 Зольность</v>
          </cell>
        </row>
        <row r="317">
          <cell r="A317" t="str">
            <v>000900 Избыточное рабочее давление в сосуде</v>
          </cell>
        </row>
        <row r="318">
          <cell r="A318" t="str">
            <v>000739 Изгиб дистальной части вверх</v>
          </cell>
        </row>
        <row r="319">
          <cell r="A319" t="str">
            <v>000114 Изготовление</v>
          </cell>
        </row>
        <row r="320">
          <cell r="A320" t="str">
            <v>000288 Измерение</v>
          </cell>
        </row>
        <row r="321">
          <cell r="A321" t="str">
            <v>000713 Измерение пор до 1000 микрон</v>
          </cell>
        </row>
        <row r="322">
          <cell r="A322" t="str">
            <v>000609 Измерение пройденного расстояния</v>
          </cell>
        </row>
        <row r="323">
          <cell r="A323" t="str">
            <v>000091 Измерение твердости</v>
          </cell>
        </row>
        <row r="324">
          <cell r="A324" t="str">
            <v>000339 Измерение тока</v>
          </cell>
        </row>
        <row r="325">
          <cell r="A325" t="str">
            <v>000981 Измеряемое усилие</v>
          </cell>
        </row>
        <row r="326">
          <cell r="A326" t="str">
            <v>000422 Измеряемый диапазон</v>
          </cell>
        </row>
        <row r="327">
          <cell r="A327" t="str">
            <v>001151 Измеряемый ток</v>
          </cell>
        </row>
        <row r="328">
          <cell r="A328" t="str">
            <v>000211 Изображение</v>
          </cell>
        </row>
        <row r="329">
          <cell r="A329" t="str">
            <v>000887 Изоляция</v>
          </cell>
        </row>
        <row r="330">
          <cell r="A330" t="str">
            <v>000166 Интерфейс</v>
          </cell>
        </row>
        <row r="331">
          <cell r="A331" t="str">
            <v>000466 Интерфейс Flash-накопителя</v>
          </cell>
        </row>
        <row r="332">
          <cell r="A332" t="str">
            <v>000250 Инфракрасный спектр</v>
          </cell>
        </row>
        <row r="333">
          <cell r="A333" t="str">
            <v>000598 исполнение</v>
          </cell>
        </row>
        <row r="334">
          <cell r="A334" t="str">
            <v>000125 Исполнение</v>
          </cell>
        </row>
        <row r="335">
          <cell r="A335" t="str">
            <v>001137 Исполнение прокладок</v>
          </cell>
        </row>
        <row r="336">
          <cell r="A336" t="str">
            <v>000771 Источник света</v>
          </cell>
        </row>
        <row r="337">
          <cell r="A337" t="str">
            <v>000565 Исходный диаметр</v>
          </cell>
        </row>
        <row r="338">
          <cell r="A338" t="str">
            <v>001088 Калибр</v>
          </cell>
        </row>
        <row r="339">
          <cell r="A339" t="str">
            <v>000308 Калибр</v>
          </cell>
        </row>
        <row r="340">
          <cell r="A340" t="str">
            <v>000212 Камера</v>
          </cell>
        </row>
        <row r="341">
          <cell r="A341" t="str">
            <v>000255 Камерность</v>
          </cell>
        </row>
        <row r="342">
          <cell r="A342" t="str">
            <v>000678 Канальность</v>
          </cell>
        </row>
        <row r="343">
          <cell r="A343" t="str">
            <v>000307 Категория</v>
          </cell>
        </row>
        <row r="344">
          <cell r="A344" t="str">
            <v>001090 Категория стали</v>
          </cell>
        </row>
        <row r="345">
          <cell r="A345" t="str">
            <v>000464 Категория упитанности</v>
          </cell>
        </row>
        <row r="346">
          <cell r="A346" t="str">
            <v>000684 Килотонна</v>
          </cell>
        </row>
        <row r="347">
          <cell r="A347" t="str">
            <v>000834 Кинематическая вязкость</v>
          </cell>
        </row>
        <row r="348">
          <cell r="A348" t="str">
            <v>000577 Кислотность</v>
          </cell>
        </row>
        <row r="349">
          <cell r="A349" t="str">
            <v>000003 Класс</v>
          </cell>
        </row>
        <row r="350">
          <cell r="A350" t="str">
            <v>000936 Класс арматурной стали</v>
          </cell>
        </row>
        <row r="351">
          <cell r="A351" t="str">
            <v>001251 Класс вязкости</v>
          </cell>
        </row>
        <row r="352">
          <cell r="A352" t="str">
            <v>000500 Класс защиты</v>
          </cell>
        </row>
        <row r="353">
          <cell r="A353" t="str">
            <v>000665 Класс лазера</v>
          </cell>
        </row>
        <row r="354">
          <cell r="A354" t="str">
            <v>000382 Класс мойки</v>
          </cell>
        </row>
        <row r="355">
          <cell r="A355" t="str">
            <v>000456 Класс нагревостойкости</v>
          </cell>
        </row>
        <row r="356">
          <cell r="A356" t="str">
            <v>000755 Класс напряжения</v>
          </cell>
        </row>
        <row r="357">
          <cell r="A357" t="str">
            <v>000385 Класс отжима</v>
          </cell>
        </row>
        <row r="358">
          <cell r="A358" t="str">
            <v>000108 Класс прочности</v>
          </cell>
        </row>
        <row r="359">
          <cell r="A359" t="str">
            <v>001098 Класс салона</v>
          </cell>
        </row>
        <row r="360">
          <cell r="A360" t="str">
            <v>000384 Класс стирки</v>
          </cell>
        </row>
        <row r="361">
          <cell r="A361" t="str">
            <v>000383 Класс сушки</v>
          </cell>
        </row>
        <row r="362">
          <cell r="A362" t="str">
            <v>000296 Класс точности</v>
          </cell>
        </row>
        <row r="363">
          <cell r="A363" t="str">
            <v>000328 Класс точности</v>
          </cell>
        </row>
        <row r="364">
          <cell r="A364" t="str">
            <v>000492 Классификация</v>
          </cell>
        </row>
        <row r="365">
          <cell r="A365" t="str">
            <v>000614 Климат</v>
          </cell>
        </row>
        <row r="366">
          <cell r="A366" t="str">
            <v>001263 Колесная база</v>
          </cell>
        </row>
        <row r="367">
          <cell r="A367" t="str">
            <v>000146 Количество</v>
          </cell>
        </row>
        <row r="368">
          <cell r="A368" t="str">
            <v>000997 Количество HDD дисков</v>
          </cell>
        </row>
        <row r="369">
          <cell r="A369" t="str">
            <v>000271 Количество в наборе</v>
          </cell>
        </row>
        <row r="370">
          <cell r="A370" t="str">
            <v>000976 Количество в упаковке</v>
          </cell>
        </row>
        <row r="371">
          <cell r="A371" t="str">
            <v>001172 Количество видеовыходов</v>
          </cell>
        </row>
        <row r="372">
          <cell r="A372" t="str">
            <v>000836 Количество волокон</v>
          </cell>
        </row>
        <row r="373">
          <cell r="A373" t="str">
            <v>001020 Количество гнезд</v>
          </cell>
        </row>
        <row r="374">
          <cell r="A374" t="str">
            <v>001066 Количество декад</v>
          </cell>
        </row>
        <row r="375">
          <cell r="A375" t="str">
            <v>001138 Количество жил</v>
          </cell>
        </row>
        <row r="376">
          <cell r="A376" t="str">
            <v>001155 Количество зажимов</v>
          </cell>
        </row>
        <row r="377">
          <cell r="A377" t="str">
            <v>000984 Количество зубьев</v>
          </cell>
        </row>
        <row r="378">
          <cell r="A378" t="str">
            <v>001258 Количество канала</v>
          </cell>
        </row>
        <row r="379">
          <cell r="A379" t="str">
            <v>000184 Количество каналов</v>
          </cell>
        </row>
        <row r="380">
          <cell r="A380" t="str">
            <v>001003 Количество каналов для измерения</v>
          </cell>
        </row>
        <row r="381">
          <cell r="A381" t="str">
            <v>001110 Количество комнат</v>
          </cell>
        </row>
        <row r="382">
          <cell r="A382" t="str">
            <v>000395 Количество контролируемых подвижных составов</v>
          </cell>
        </row>
        <row r="383">
          <cell r="A383" t="str">
            <v>000418 Количество конфорок</v>
          </cell>
        </row>
        <row r="384">
          <cell r="A384" t="str">
            <v>000440 Количество листов</v>
          </cell>
        </row>
        <row r="385">
          <cell r="A385" t="str">
            <v>000970 Количество мест</v>
          </cell>
        </row>
        <row r="386">
          <cell r="A386" t="str">
            <v>000431 Количество модулей</v>
          </cell>
        </row>
        <row r="387">
          <cell r="A387" t="str">
            <v>001013 Количество оборотов</v>
          </cell>
        </row>
        <row r="388">
          <cell r="A388" t="str">
            <v>000426 Количество оборотов шпинделя</v>
          </cell>
        </row>
        <row r="389">
          <cell r="A389" t="str">
            <v>000394 Количество обслуживаемых станций</v>
          </cell>
        </row>
        <row r="390">
          <cell r="A390" t="str">
            <v>001198 количество отверстий </v>
          </cell>
        </row>
        <row r="391">
          <cell r="A391" t="str">
            <v>000236 Количество панелей</v>
          </cell>
        </row>
        <row r="392">
          <cell r="A392" t="str">
            <v>000634 Количество пассажиров</v>
          </cell>
        </row>
        <row r="393">
          <cell r="A393" t="str">
            <v>000367 Количество пикселей</v>
          </cell>
        </row>
        <row r="394">
          <cell r="A394" t="str">
            <v>000975 Количество подключений</v>
          </cell>
        </row>
        <row r="395">
          <cell r="A395" t="str">
            <v>000209 Количество портов</v>
          </cell>
        </row>
        <row r="396">
          <cell r="A396" t="str">
            <v>000591 Количество рабочих мест</v>
          </cell>
        </row>
        <row r="397">
          <cell r="A397" t="str">
            <v>000085 Количество разъемов</v>
          </cell>
        </row>
        <row r="398">
          <cell r="A398" t="str">
            <v>000442 Количество сварочных постов</v>
          </cell>
        </row>
        <row r="399">
          <cell r="A399" t="str">
            <v>001128 Количество секций</v>
          </cell>
        </row>
        <row r="400">
          <cell r="A400" t="str">
            <v>000868 количество скоростей</v>
          </cell>
        </row>
        <row r="401">
          <cell r="A401" t="str">
            <v>000173 Количество ступеней</v>
          </cell>
        </row>
        <row r="402">
          <cell r="A402" t="str">
            <v>000337 Количество тестов</v>
          </cell>
        </row>
        <row r="403">
          <cell r="A403" t="str">
            <v>000207 Количество трубок</v>
          </cell>
        </row>
        <row r="404">
          <cell r="A404" t="str">
            <v>001202 Количество щеток</v>
          </cell>
        </row>
        <row r="405">
          <cell r="A405" t="str">
            <v>000237 Количество элементов</v>
          </cell>
        </row>
        <row r="406">
          <cell r="A406" t="str">
            <v>001129 Количество ярусов</v>
          </cell>
        </row>
        <row r="407">
          <cell r="A407" t="str">
            <v>000413 Количество ячеек</v>
          </cell>
        </row>
        <row r="408">
          <cell r="A408" t="str">
            <v>000354 Количество/сечение жил</v>
          </cell>
        </row>
        <row r="409">
          <cell r="A409" t="str">
            <v>000257 Колличество</v>
          </cell>
        </row>
        <row r="410">
          <cell r="A410" t="str">
            <v>000999 Комлектность</v>
          </cell>
        </row>
        <row r="411">
          <cell r="A411" t="str">
            <v>000366 Комлектующие</v>
          </cell>
        </row>
        <row r="412">
          <cell r="A412" t="str">
            <v>000774 Компектность</v>
          </cell>
        </row>
        <row r="413">
          <cell r="A413" t="str">
            <v>000172 Комплекность</v>
          </cell>
        </row>
        <row r="414">
          <cell r="A414" t="str">
            <v>000314 Комплект</v>
          </cell>
        </row>
        <row r="415">
          <cell r="A415" t="str">
            <v>000365 Комплектация</v>
          </cell>
        </row>
        <row r="416">
          <cell r="A416" t="str">
            <v>001145 Комплектност</v>
          </cell>
        </row>
        <row r="417">
          <cell r="A417" t="str">
            <v>000960 Комплектность</v>
          </cell>
        </row>
        <row r="418">
          <cell r="A418" t="str">
            <v>000083 комплектность</v>
          </cell>
        </row>
        <row r="419">
          <cell r="A419" t="str">
            <v>000034 Комплектность</v>
          </cell>
        </row>
        <row r="420">
          <cell r="A420" t="str">
            <v>001001 комплектность </v>
          </cell>
        </row>
        <row r="421">
          <cell r="A421" t="str">
            <v>000040 Комплектующие</v>
          </cell>
        </row>
        <row r="422">
          <cell r="A422" t="str">
            <v>000645 Комплетность</v>
          </cell>
        </row>
        <row r="423">
          <cell r="A423" t="str">
            <v>000800 кондиционер</v>
          </cell>
        </row>
        <row r="424">
          <cell r="A424" t="str">
            <v>000750 Конструктивное исполнение</v>
          </cell>
        </row>
        <row r="425">
          <cell r="A425" t="str">
            <v>000104 Конструкция</v>
          </cell>
        </row>
        <row r="426">
          <cell r="A426" t="str">
            <v>000831 Конструкция шины</v>
          </cell>
        </row>
        <row r="427">
          <cell r="A427" t="str">
            <v>000766 концентрация</v>
          </cell>
        </row>
        <row r="428">
          <cell r="A428" t="str">
            <v>000473 Концетрация солей</v>
          </cell>
        </row>
        <row r="429">
          <cell r="A429" t="str">
            <v>000572 Коэффицент</v>
          </cell>
        </row>
        <row r="430">
          <cell r="A430" t="str">
            <v>000792 Коэффициент истираемости</v>
          </cell>
        </row>
        <row r="431">
          <cell r="A431" t="str">
            <v>000246 Коэффициент полезного действия</v>
          </cell>
        </row>
        <row r="432">
          <cell r="A432" t="str">
            <v>000554 Крепление</v>
          </cell>
        </row>
        <row r="433">
          <cell r="A433" t="str">
            <v>000044 Крепость</v>
          </cell>
        </row>
        <row r="434">
          <cell r="A434" t="str">
            <v>000049 крепость</v>
          </cell>
        </row>
        <row r="435">
          <cell r="A435" t="str">
            <v>001131 Кромка</v>
          </cell>
        </row>
        <row r="436">
          <cell r="A436" t="str">
            <v>000576 Крупность</v>
          </cell>
        </row>
        <row r="437">
          <cell r="A437" t="str">
            <v>000877 Крупность зерен</v>
          </cell>
        </row>
        <row r="438">
          <cell r="A438" t="str">
            <v>000265 Крутящий момент</v>
          </cell>
        </row>
        <row r="439">
          <cell r="A439" t="str">
            <v>000037 Кручение</v>
          </cell>
        </row>
        <row r="440">
          <cell r="A440" t="str">
            <v>000613 Кузов</v>
          </cell>
        </row>
        <row r="441">
          <cell r="A441" t="str">
            <v>000017 Линейная плотность</v>
          </cell>
        </row>
        <row r="442">
          <cell r="A442" t="str">
            <v>000620 Линейность</v>
          </cell>
        </row>
        <row r="443">
          <cell r="A443" t="str">
            <v>000593 лист</v>
          </cell>
        </row>
        <row r="444">
          <cell r="A444" t="str">
            <v>001191 Локализация оптической части</v>
          </cell>
        </row>
        <row r="445">
          <cell r="A445" t="str">
            <v>000066 макс.рабочее давление</v>
          </cell>
        </row>
        <row r="446">
          <cell r="A446" t="str">
            <v>000251 Максимальная дальность</v>
          </cell>
        </row>
        <row r="447">
          <cell r="A447" t="str">
            <v>000996 Максимальная емкость</v>
          </cell>
        </row>
        <row r="448">
          <cell r="A448" t="str">
            <v>000446 Максимальная мощность при сварке</v>
          </cell>
        </row>
        <row r="449">
          <cell r="A449" t="str">
            <v>000921 Максимальная нагрузка</v>
          </cell>
        </row>
        <row r="450">
          <cell r="A450" t="str">
            <v>000189 Максимальная скорость</v>
          </cell>
        </row>
        <row r="451">
          <cell r="A451" t="str">
            <v>000311 Максимальная толщина</v>
          </cell>
        </row>
        <row r="452">
          <cell r="A452" t="str">
            <v>000897 Максимальная частота</v>
          </cell>
        </row>
        <row r="453">
          <cell r="A453" t="str">
            <v>000844 Максимальное выходное давление</v>
          </cell>
        </row>
        <row r="454">
          <cell r="A454" t="str">
            <v>001067 Максимальное давление</v>
          </cell>
        </row>
        <row r="455">
          <cell r="A455" t="str">
            <v>001010 Максимальное давление на выходе</v>
          </cell>
        </row>
        <row r="456">
          <cell r="A456" t="str">
            <v>000062 Максимальное рабочее давление</v>
          </cell>
        </row>
        <row r="457">
          <cell r="A457" t="str">
            <v>001081 Максимальный внешний диаметр</v>
          </cell>
        </row>
        <row r="458">
          <cell r="A458" t="str">
            <v>001272 Максимальный коммутируемый ток</v>
          </cell>
        </row>
        <row r="459">
          <cell r="A459" t="str">
            <v>001221 Максимальный напор</v>
          </cell>
        </row>
        <row r="460">
          <cell r="A460" t="str">
            <v>000619 Максимальный расход</v>
          </cell>
        </row>
        <row r="461">
          <cell r="A461" t="str">
            <v>000447 Максимальный ток</v>
          </cell>
        </row>
        <row r="462">
          <cell r="A462" t="str">
            <v>000653 Мапка</v>
          </cell>
        </row>
        <row r="463">
          <cell r="A463" t="str">
            <v>000534 марка</v>
          </cell>
        </row>
        <row r="464">
          <cell r="A464" t="str">
            <v>000038 Марка</v>
          </cell>
        </row>
        <row r="465">
          <cell r="A465" t="str">
            <v>000995 Марка / Номер</v>
          </cell>
        </row>
        <row r="466">
          <cell r="A466" t="str">
            <v>001136 Марка паронита</v>
          </cell>
        </row>
        <row r="467">
          <cell r="A467" t="str">
            <v>000520 Марка прочности</v>
          </cell>
        </row>
        <row r="468">
          <cell r="A468" t="str">
            <v>001057 Марка стали</v>
          </cell>
        </row>
        <row r="469">
          <cell r="A469" t="str">
            <v>001102 Марка	</v>
          </cell>
        </row>
        <row r="470">
          <cell r="A470" t="str">
            <v>000491 Марка, сорт</v>
          </cell>
        </row>
        <row r="471">
          <cell r="A471" t="str">
            <v>000356 Марка/Материал</v>
          </cell>
        </row>
        <row r="472">
          <cell r="A472" t="str">
            <v>000852 Марка/размер</v>
          </cell>
        </row>
        <row r="473">
          <cell r="A473" t="str">
            <v>000432 Марка/тип</v>
          </cell>
        </row>
        <row r="474">
          <cell r="A474" t="str">
            <v>000641 Маслоприемник</v>
          </cell>
        </row>
        <row r="475">
          <cell r="A475" t="str">
            <v>001060 масса</v>
          </cell>
        </row>
        <row r="476">
          <cell r="A476" t="str">
            <v>000242 Масса</v>
          </cell>
        </row>
        <row r="477">
          <cell r="A477" t="str">
            <v>000310 Масса взвешивания</v>
          </cell>
        </row>
        <row r="478">
          <cell r="A478" t="str">
            <v>000076 Масса нетто</v>
          </cell>
        </row>
        <row r="479">
          <cell r="A479" t="str">
            <v>000433 Масса погрузки</v>
          </cell>
        </row>
        <row r="480">
          <cell r="A480" t="str">
            <v>000863 масса ротора</v>
          </cell>
        </row>
        <row r="481">
          <cell r="A481" t="str">
            <v>000511 Массовая доля</v>
          </cell>
        </row>
        <row r="482">
          <cell r="A482" t="str">
            <v>000508 Массовая доля алюминия</v>
          </cell>
        </row>
        <row r="483">
          <cell r="A483" t="str">
            <v>000683 Массовая доля аммиака</v>
          </cell>
        </row>
        <row r="484">
          <cell r="A484" t="str">
            <v>000548 Массовая доля воды</v>
          </cell>
        </row>
        <row r="485">
          <cell r="A485" t="str">
            <v>000100 Массовая доля волокон</v>
          </cell>
        </row>
        <row r="486">
          <cell r="A486" t="str">
            <v>000502 Массовая доля железа</v>
          </cell>
        </row>
        <row r="487">
          <cell r="A487" t="str">
            <v>000119 Массовая доля жира</v>
          </cell>
        </row>
        <row r="488">
          <cell r="A488" t="str">
            <v>000876 Массовая доля золота</v>
          </cell>
        </row>
        <row r="489">
          <cell r="A489" t="str">
            <v>000505 Массовая доля меди</v>
          </cell>
        </row>
        <row r="490">
          <cell r="A490" t="str">
            <v>000873 Массовая доля никеля</v>
          </cell>
        </row>
        <row r="491">
          <cell r="A491" t="str">
            <v>000594 Массовая доля оксида магния</v>
          </cell>
        </row>
        <row r="492">
          <cell r="A492" t="str">
            <v>000509 Массовая доля олова</v>
          </cell>
        </row>
        <row r="493">
          <cell r="A493" t="str">
            <v>000592 Массовая доля остатка</v>
          </cell>
        </row>
        <row r="494">
          <cell r="A494" t="str">
            <v>000506 Массовая доля примесей цинка</v>
          </cell>
        </row>
        <row r="495">
          <cell r="A495" t="str">
            <v>000507 Массовая доля свинца</v>
          </cell>
        </row>
        <row r="496">
          <cell r="A496" t="str">
            <v>000875 Массовая доля серебра</v>
          </cell>
        </row>
        <row r="497">
          <cell r="A497" t="str">
            <v>000549 Массовая доля серы</v>
          </cell>
        </row>
        <row r="498">
          <cell r="A498" t="str">
            <v>001244 Массовая доля титана</v>
          </cell>
        </row>
        <row r="499">
          <cell r="A499" t="str">
            <v>000872 Массовая доля урана</v>
          </cell>
        </row>
        <row r="500">
          <cell r="A500" t="str">
            <v>000547 Массовая доля фосфатов</v>
          </cell>
        </row>
        <row r="501">
          <cell r="A501" t="str">
            <v>000510 Массовая доля цинка</v>
          </cell>
        </row>
        <row r="502">
          <cell r="A502" t="str">
            <v>000903 Массовая производительность</v>
          </cell>
        </row>
        <row r="503">
          <cell r="A503" t="str">
            <v>000652 Масштаб</v>
          </cell>
        </row>
        <row r="504">
          <cell r="A504" t="str">
            <v>000070 Матераил изготовления</v>
          </cell>
        </row>
        <row r="505">
          <cell r="A505" t="str">
            <v>000303 Матерал изготовления</v>
          </cell>
        </row>
        <row r="506">
          <cell r="A506" t="str">
            <v>000477 материал</v>
          </cell>
        </row>
        <row r="507">
          <cell r="A507" t="str">
            <v>000078 Материал</v>
          </cell>
        </row>
        <row r="508">
          <cell r="A508" t="str">
            <v>001112 Материал  изготовления</v>
          </cell>
        </row>
        <row r="509">
          <cell r="A509" t="str">
            <v>000768 Материал 1</v>
          </cell>
        </row>
        <row r="510">
          <cell r="A510" t="str">
            <v>000769 Материал 2</v>
          </cell>
        </row>
        <row r="511">
          <cell r="A511" t="str">
            <v>000106 Материал из готовления</v>
          </cell>
        </row>
        <row r="512">
          <cell r="A512" t="str">
            <v>001093 Материал изготовлени</v>
          </cell>
        </row>
        <row r="513">
          <cell r="A513" t="str">
            <v>000130 Материал изготовление</v>
          </cell>
        </row>
        <row r="514">
          <cell r="A514" t="str">
            <v>000047 материал изготовления</v>
          </cell>
        </row>
        <row r="515">
          <cell r="A515" t="str">
            <v>000018 Материал изготовления</v>
          </cell>
        </row>
        <row r="516">
          <cell r="A516" t="str">
            <v>000938 Материал изготовления/тип</v>
          </cell>
        </row>
        <row r="517">
          <cell r="A517" t="str">
            <v>000081 Материал изготовления:</v>
          </cell>
        </row>
        <row r="518">
          <cell r="A518" t="str">
            <v>000137 Материал изготолвения</v>
          </cell>
        </row>
        <row r="519">
          <cell r="A519" t="str">
            <v>000411 Материал нагревательного элемента</v>
          </cell>
        </row>
        <row r="520">
          <cell r="A520" t="str">
            <v>001235 Материал назначение</v>
          </cell>
        </row>
        <row r="521">
          <cell r="A521" t="str">
            <v>000628 Материал назначения</v>
          </cell>
        </row>
        <row r="522">
          <cell r="A522" t="str">
            <v>000305 Материал основания</v>
          </cell>
        </row>
        <row r="523">
          <cell r="A523" t="str">
            <v>000919 Материал отделки</v>
          </cell>
        </row>
        <row r="524">
          <cell r="A524" t="str">
            <v>000309 Материал рукоятки</v>
          </cell>
        </row>
        <row r="525">
          <cell r="A525" t="str">
            <v>000306 Материал сердечника</v>
          </cell>
        </row>
        <row r="526">
          <cell r="A526" t="str">
            <v>000414 Материал эмалированной чаши</v>
          </cell>
        </row>
        <row r="527">
          <cell r="A527" t="str">
            <v>000110 Материар изготовления</v>
          </cell>
        </row>
        <row r="528">
          <cell r="A528" t="str">
            <v>000131 Материл изготовления</v>
          </cell>
        </row>
        <row r="529">
          <cell r="A529" t="str">
            <v>000602 Матреила</v>
          </cell>
        </row>
        <row r="530">
          <cell r="A530" t="str">
            <v>000561 Межосевое расстояние</v>
          </cell>
        </row>
        <row r="531">
          <cell r="A531" t="str">
            <v>000850 Мера массы</v>
          </cell>
        </row>
        <row r="532">
          <cell r="A532" t="str">
            <v>000964 Метериал</v>
          </cell>
        </row>
        <row r="533">
          <cell r="A533" t="str">
            <v>000350 Метод</v>
          </cell>
        </row>
        <row r="534">
          <cell r="A534" t="str">
            <v>000795 Метод демонтажа</v>
          </cell>
        </row>
        <row r="535">
          <cell r="A535" t="str">
            <v>000606 Метод изготовления</v>
          </cell>
        </row>
        <row r="536">
          <cell r="A536" t="str">
            <v>000181 Метод печати</v>
          </cell>
        </row>
        <row r="537">
          <cell r="A537" t="str">
            <v>001225 Метр в секунду</v>
          </cell>
        </row>
        <row r="538">
          <cell r="A538" t="str">
            <v>000574 Микротвердость</v>
          </cell>
        </row>
        <row r="539">
          <cell r="A539" t="str">
            <v>000312 Минимальная толщина</v>
          </cell>
        </row>
        <row r="540">
          <cell r="A540" t="str">
            <v>000625 Минимальное давление</v>
          </cell>
        </row>
        <row r="541">
          <cell r="A541" t="str">
            <v>000779 Модель</v>
          </cell>
        </row>
        <row r="542">
          <cell r="A542" t="str">
            <v>000558 Модуль</v>
          </cell>
        </row>
        <row r="543">
          <cell r="A543" t="str">
            <v>000734 Молярная масса</v>
          </cell>
        </row>
        <row r="544">
          <cell r="A544" t="str">
            <v>000158 Мощность</v>
          </cell>
        </row>
        <row r="545">
          <cell r="A545" t="str">
            <v>001044 мощность </v>
          </cell>
        </row>
        <row r="546">
          <cell r="A546" t="str">
            <v>000454 Мощность двигателя</v>
          </cell>
        </row>
        <row r="547">
          <cell r="A547" t="str">
            <v>000857 Мощность источника питания</v>
          </cell>
        </row>
        <row r="548">
          <cell r="A548" t="str">
            <v>000589 Мощность обогрева</v>
          </cell>
        </row>
        <row r="549">
          <cell r="A549" t="str">
            <v>000588 Мощность охлаждения</v>
          </cell>
        </row>
        <row r="550">
          <cell r="A550" t="str">
            <v>000878 Мощность привода</v>
          </cell>
        </row>
        <row r="551">
          <cell r="A551" t="str">
            <v>001156 Мощность силовой установки</v>
          </cell>
        </row>
        <row r="552">
          <cell r="A552" t="str">
            <v>000818 Мощность турбины</v>
          </cell>
        </row>
        <row r="553">
          <cell r="A553" t="str">
            <v>001059 Мощность установки</v>
          </cell>
        </row>
        <row r="554">
          <cell r="A554" t="str">
            <v>000663 Мощность электродвигателя</v>
          </cell>
        </row>
        <row r="555">
          <cell r="A555" t="str">
            <v>000835 Мощность/объем</v>
          </cell>
        </row>
        <row r="556">
          <cell r="A556" t="str">
            <v>000388 На базе</v>
          </cell>
        </row>
        <row r="557">
          <cell r="A557" t="str">
            <v>000871 Набор</v>
          </cell>
        </row>
        <row r="558">
          <cell r="A558" t="str">
            <v>001142 Наборность</v>
          </cell>
        </row>
        <row r="559">
          <cell r="A559" t="str">
            <v>000277 Нагрузка</v>
          </cell>
        </row>
        <row r="560">
          <cell r="A560" t="str">
            <v>000882 Назаначение</v>
          </cell>
        </row>
        <row r="561">
          <cell r="A561" t="str">
            <v>000368 Назанчение</v>
          </cell>
        </row>
        <row r="562">
          <cell r="A562" t="str">
            <v>001065 Назначвение</v>
          </cell>
        </row>
        <row r="563">
          <cell r="A563" t="str">
            <v>000524 Назначене</v>
          </cell>
        </row>
        <row r="564">
          <cell r="A564" t="str">
            <v>000853 Назначени</v>
          </cell>
        </row>
        <row r="565">
          <cell r="A565" t="str">
            <v>000082 назначение</v>
          </cell>
        </row>
        <row r="566">
          <cell r="A566" t="str">
            <v>000006 Назначение</v>
          </cell>
        </row>
        <row r="567">
          <cell r="A567" t="str">
            <v>001100 назначение </v>
          </cell>
        </row>
        <row r="568">
          <cell r="A568" t="str">
            <v>001012 назначение </v>
          </cell>
        </row>
        <row r="569">
          <cell r="A569" t="str">
            <v>000842 Назначение/Вид</v>
          </cell>
        </row>
        <row r="570">
          <cell r="A570" t="str">
            <v>000926 Назначение/тип</v>
          </cell>
        </row>
        <row r="571">
          <cell r="A571" t="str">
            <v>001226 Назначение2</v>
          </cell>
        </row>
        <row r="572">
          <cell r="A572" t="str">
            <v>001122 назначениеё</v>
          </cell>
        </row>
        <row r="573">
          <cell r="A573" t="str">
            <v>001140 Назначениен</v>
          </cell>
        </row>
        <row r="574">
          <cell r="A574" t="str">
            <v>000033 Назначения</v>
          </cell>
        </row>
        <row r="575">
          <cell r="A575" t="str">
            <v>001000 Назнечение</v>
          </cell>
        </row>
        <row r="576">
          <cell r="A576" t="str">
            <v>000629 Наименование</v>
          </cell>
        </row>
        <row r="577">
          <cell r="A577" t="str">
            <v>000205 Наличие автоответчика</v>
          </cell>
        </row>
        <row r="578">
          <cell r="A578" t="str">
            <v>000412 Наличие антипригарного покрытия</v>
          </cell>
        </row>
        <row r="579">
          <cell r="A579" t="str">
            <v>000419 Наличие гриля</v>
          </cell>
        </row>
        <row r="580">
          <cell r="A580" t="str">
            <v>000230 Наличие колпачка</v>
          </cell>
        </row>
        <row r="581">
          <cell r="A581" t="str">
            <v>000381 Наличие морозильной камеры</v>
          </cell>
        </row>
        <row r="582">
          <cell r="A582" t="str">
            <v>000469 Наличие начинки</v>
          </cell>
        </row>
        <row r="583">
          <cell r="A583" t="str">
            <v>000247 Наличие отверстий</v>
          </cell>
        </row>
        <row r="584">
          <cell r="A584" t="str">
            <v>000206 Наличие спикерфона</v>
          </cell>
        </row>
        <row r="585">
          <cell r="A585" t="str">
            <v>000832 Наличие шипов</v>
          </cell>
        </row>
        <row r="586">
          <cell r="A586" t="str">
            <v>000241 Наличиче средств измерения</v>
          </cell>
        </row>
        <row r="587">
          <cell r="A587" t="str">
            <v>000109 Наначение</v>
          </cell>
        </row>
        <row r="588">
          <cell r="A588" t="str">
            <v>000027 Наполнитель</v>
          </cell>
        </row>
        <row r="589">
          <cell r="A589" t="str">
            <v>000662 Напор</v>
          </cell>
        </row>
        <row r="590">
          <cell r="A590" t="str">
            <v>000656 Направление давления</v>
          </cell>
        </row>
        <row r="591">
          <cell r="A591" t="str">
            <v>000735 Направление обзора</v>
          </cell>
        </row>
        <row r="592">
          <cell r="A592" t="str">
            <v>000462 Направление продуктивности</v>
          </cell>
        </row>
        <row r="593">
          <cell r="A593" t="str">
            <v>001043 напряжение</v>
          </cell>
        </row>
        <row r="594">
          <cell r="A594" t="str">
            <v>000098 Напряжение</v>
          </cell>
        </row>
        <row r="595">
          <cell r="A595" t="str">
            <v>001032 Напряжение изоляции</v>
          </cell>
        </row>
        <row r="596">
          <cell r="A596" t="str">
            <v>000525 Напряжение каната</v>
          </cell>
        </row>
        <row r="597">
          <cell r="A597" t="str">
            <v>001095 Напряжение контактной сети</v>
          </cell>
        </row>
        <row r="598">
          <cell r="A598" t="str">
            <v>001147 напряжение переменного тока</v>
          </cell>
        </row>
        <row r="599">
          <cell r="A599" t="str">
            <v>000448 Напряжение питания</v>
          </cell>
        </row>
        <row r="600">
          <cell r="A600" t="str">
            <v>001027 Напряжение сети</v>
          </cell>
        </row>
        <row r="601">
          <cell r="A601" t="str">
            <v>001231 Напряжение тока</v>
          </cell>
        </row>
        <row r="602">
          <cell r="A602" t="str">
            <v>001124 Напряжения</v>
          </cell>
        </row>
        <row r="603">
          <cell r="A603" t="str">
            <v>000729 Наружная резьба</v>
          </cell>
        </row>
        <row r="604">
          <cell r="A604" t="str">
            <v>000657 Наружний диаметр</v>
          </cell>
        </row>
        <row r="605">
          <cell r="A605" t="str">
            <v>001120 Наружныи диаметр</v>
          </cell>
        </row>
        <row r="606">
          <cell r="A606" t="str">
            <v>001046 наружный диаметр</v>
          </cell>
        </row>
        <row r="607">
          <cell r="A607" t="str">
            <v>000069 Наружный диаметр</v>
          </cell>
        </row>
        <row r="608">
          <cell r="A608" t="str">
            <v>000740 Наружный диаметр вводимый гибкой трубки</v>
          </cell>
        </row>
        <row r="609">
          <cell r="A609" t="str">
            <v>001169 Наружный диаметр гайки</v>
          </cell>
        </row>
        <row r="610">
          <cell r="A610" t="str">
            <v>000155 Наружный диаметр замка</v>
          </cell>
        </row>
        <row r="611">
          <cell r="A611" t="str">
            <v>000767 наружный материал</v>
          </cell>
        </row>
        <row r="612">
          <cell r="A612" t="str">
            <v>000121 Наружынй диаметр</v>
          </cell>
        </row>
        <row r="613">
          <cell r="A613" t="str">
            <v>000349 Настройка</v>
          </cell>
        </row>
        <row r="614">
          <cell r="A614" t="str">
            <v>000470 Начинка</v>
          </cell>
        </row>
        <row r="615">
          <cell r="A615" t="str">
            <v>000101 Нзначения</v>
          </cell>
        </row>
        <row r="616">
          <cell r="A616" t="str">
            <v>001026 Нижний предел измерения</v>
          </cell>
        </row>
        <row r="617">
          <cell r="A617" t="str">
            <v>000972 Номенальный ток</v>
          </cell>
        </row>
        <row r="618">
          <cell r="A618" t="str">
            <v>000235 Номенклатурный шаг</v>
          </cell>
        </row>
        <row r="619">
          <cell r="A619" t="str">
            <v>000111 Номер</v>
          </cell>
        </row>
        <row r="620">
          <cell r="A620" t="str">
            <v>000899 Номер иглы</v>
          </cell>
        </row>
        <row r="621">
          <cell r="A621" t="str">
            <v>000566 Номер изделия</v>
          </cell>
        </row>
        <row r="622">
          <cell r="A622" t="str">
            <v>000039 Номер нити</v>
          </cell>
        </row>
        <row r="623">
          <cell r="A623" t="str">
            <v>000730 Номер профиля</v>
          </cell>
        </row>
        <row r="624">
          <cell r="A624" t="str">
            <v>001053 Номер сетки</v>
          </cell>
        </row>
        <row r="625">
          <cell r="A625" t="str">
            <v>000345 Номер швеллера</v>
          </cell>
        </row>
        <row r="626">
          <cell r="A626" t="str">
            <v>000267 Номинальная выходная мощность</v>
          </cell>
        </row>
        <row r="627">
          <cell r="A627" t="str">
            <v>000099 Номинальная длина ствола</v>
          </cell>
        </row>
        <row r="628">
          <cell r="A628" t="str">
            <v>000457 Номинальная емкость</v>
          </cell>
        </row>
        <row r="629">
          <cell r="A629" t="str">
            <v>001273 Номинальная концентрация</v>
          </cell>
        </row>
        <row r="630">
          <cell r="A630" t="str">
            <v>000445 Номинальная мощность</v>
          </cell>
        </row>
        <row r="631">
          <cell r="A631" t="str">
            <v>001050 Номинальная потребляемая мощность</v>
          </cell>
        </row>
        <row r="632">
          <cell r="A632" t="str">
            <v>000912 Номинальная производительность</v>
          </cell>
        </row>
        <row r="633">
          <cell r="A633" t="str">
            <v>001025 Номинальная сила тока</v>
          </cell>
        </row>
        <row r="634">
          <cell r="A634" t="str">
            <v>000909 Номинальная тепловая мощность</v>
          </cell>
        </row>
        <row r="635">
          <cell r="A635" t="str">
            <v>000754 Номинальная частота</v>
          </cell>
        </row>
        <row r="636">
          <cell r="A636" t="str">
            <v>001019 Номинальное время полного хода выходного органа</v>
          </cell>
        </row>
        <row r="637">
          <cell r="A637" t="str">
            <v>001006 Номинальное выходное напряжение</v>
          </cell>
        </row>
        <row r="638">
          <cell r="A638" t="str">
            <v>000067 Номинальное давление</v>
          </cell>
        </row>
        <row r="639">
          <cell r="A639" t="str">
            <v>000160 Номинальное напряжение</v>
          </cell>
        </row>
        <row r="640">
          <cell r="A640" t="str">
            <v>001030 Номинальное напряжение переменного тока </v>
          </cell>
        </row>
        <row r="641">
          <cell r="A641" t="str">
            <v>001163 Номинальное напряжение постоянного тока</v>
          </cell>
        </row>
        <row r="642">
          <cell r="A642" t="str">
            <v>001023 Номинальное переменное напряжение</v>
          </cell>
        </row>
        <row r="643">
          <cell r="A643" t="str">
            <v>001024 Номинальное постоянное напряжение</v>
          </cell>
        </row>
        <row r="644">
          <cell r="A644" t="str">
            <v>000178 Номинальное сечение проводника</v>
          </cell>
        </row>
        <row r="645">
          <cell r="A645" t="str">
            <v>000458 Номинальное сопротивление</v>
          </cell>
        </row>
        <row r="646">
          <cell r="A646" t="str">
            <v>000858 Номинальное усилие</v>
          </cell>
        </row>
        <row r="647">
          <cell r="A647" t="str">
            <v>001005 Номинальный выходной ток</v>
          </cell>
        </row>
        <row r="648">
          <cell r="A648" t="str">
            <v>000092 Номинальный диаметр</v>
          </cell>
        </row>
        <row r="649">
          <cell r="A649" t="str">
            <v>001018 Номинальный крутящий момент</v>
          </cell>
        </row>
        <row r="650">
          <cell r="A650" t="str">
            <v>000428 Номинальный крутящий момент/усилие</v>
          </cell>
        </row>
        <row r="651">
          <cell r="A651" t="str">
            <v>000809 Номинальный момент силы</v>
          </cell>
        </row>
        <row r="652">
          <cell r="A652" t="str">
            <v>000198 Номинальный объем</v>
          </cell>
        </row>
        <row r="653">
          <cell r="A653" t="str">
            <v>000752 Номинальный первичный ток</v>
          </cell>
        </row>
        <row r="654">
          <cell r="A654" t="str">
            <v>000453 Номинальный сварочный ток</v>
          </cell>
        </row>
        <row r="655">
          <cell r="A655" t="str">
            <v>001045 номинальный ток</v>
          </cell>
        </row>
        <row r="656">
          <cell r="A656" t="str">
            <v>000159 Номинальный ток</v>
          </cell>
        </row>
        <row r="657">
          <cell r="A657" t="str">
            <v>000692 Номинальный ток выхода</v>
          </cell>
        </row>
        <row r="658">
          <cell r="A658" t="str">
            <v>000911 Обводненность</v>
          </cell>
        </row>
        <row r="659">
          <cell r="A659" t="str">
            <v>001105 обеъем</v>
          </cell>
        </row>
        <row r="660">
          <cell r="A660" t="str">
            <v>000197 Область</v>
          </cell>
        </row>
        <row r="661">
          <cell r="A661" t="str">
            <v>000141 Область применения</v>
          </cell>
        </row>
        <row r="662">
          <cell r="A662" t="str">
            <v>000129 обозначение</v>
          </cell>
        </row>
        <row r="663">
          <cell r="A663" t="str">
            <v>000833 Обозначение</v>
          </cell>
        </row>
        <row r="664">
          <cell r="A664" t="str">
            <v>000123 Обозначение резьбы</v>
          </cell>
        </row>
        <row r="665">
          <cell r="A665" t="str">
            <v>000890 Оборот/мин</v>
          </cell>
        </row>
        <row r="666">
          <cell r="A666" t="str">
            <v>000627 Обороты</v>
          </cell>
        </row>
        <row r="667">
          <cell r="A667" t="str">
            <v>000480 Обработка</v>
          </cell>
        </row>
        <row r="668">
          <cell r="A668" t="str">
            <v>000746 Общая длина</v>
          </cell>
        </row>
        <row r="669">
          <cell r="A669" t="str">
            <v>000045 Объеи</v>
          </cell>
        </row>
        <row r="670">
          <cell r="A670" t="str">
            <v>000048 объем</v>
          </cell>
        </row>
        <row r="671">
          <cell r="A671" t="str">
            <v>000041 Объем</v>
          </cell>
        </row>
        <row r="672">
          <cell r="A672" t="str">
            <v>000128 Объём</v>
          </cell>
        </row>
        <row r="673">
          <cell r="A673" t="str">
            <v>001265 Объем аудиозаписи</v>
          </cell>
        </row>
        <row r="674">
          <cell r="A674" t="str">
            <v>000638 Объем бака</v>
          </cell>
        </row>
        <row r="675">
          <cell r="A675" t="str">
            <v>001271 объем барабана</v>
          </cell>
        </row>
        <row r="676">
          <cell r="A676" t="str">
            <v>000424 Объем буфера</v>
          </cell>
        </row>
        <row r="677">
          <cell r="A677" t="str">
            <v>000262 Объем встроенной памяти</v>
          </cell>
        </row>
        <row r="678">
          <cell r="A678" t="str">
            <v>000814 Объем гидроаккумулятора</v>
          </cell>
        </row>
        <row r="679">
          <cell r="A679" t="str">
            <v>000503 Объем графина</v>
          </cell>
        </row>
        <row r="680">
          <cell r="A680" t="str">
            <v>000742 Объем доз</v>
          </cell>
        </row>
        <row r="681">
          <cell r="A681" t="str">
            <v>001203 Объем емкости для крема</v>
          </cell>
        </row>
        <row r="682">
          <cell r="A682" t="str">
            <v>000971 Объем загрузки</v>
          </cell>
        </row>
        <row r="683">
          <cell r="A683" t="str">
            <v>000193 Объем записи</v>
          </cell>
        </row>
        <row r="684">
          <cell r="A684" t="str">
            <v>000711 Объем камеры разделения</v>
          </cell>
        </row>
        <row r="685">
          <cell r="A685" t="str">
            <v>000819 Объем контейнера</v>
          </cell>
        </row>
        <row r="686">
          <cell r="A686" t="str">
            <v>000165 Объем памяти</v>
          </cell>
        </row>
        <row r="687">
          <cell r="A687" t="str">
            <v>000313 Объем разогретого битума</v>
          </cell>
        </row>
        <row r="688">
          <cell r="A688" t="str">
            <v>000649 Объем силикагеля</v>
          </cell>
        </row>
        <row r="689">
          <cell r="A689" t="str">
            <v>000710 Объем собираемой плазмы</v>
          </cell>
        </row>
        <row r="690">
          <cell r="A690" t="str">
            <v>000504 Объем стаканов</v>
          </cell>
        </row>
        <row r="691">
          <cell r="A691" t="str">
            <v>001279 Объем цилиндра</v>
          </cell>
        </row>
        <row r="692">
          <cell r="A692" t="str">
            <v>000626 Объемная производительность</v>
          </cell>
        </row>
        <row r="693">
          <cell r="A693" t="str">
            <v>000941 Объемом</v>
          </cell>
        </row>
        <row r="694">
          <cell r="A694" t="str">
            <v>000161 Обьем</v>
          </cell>
        </row>
        <row r="695">
          <cell r="A695" t="str">
            <v>000963 Обьем бака</v>
          </cell>
        </row>
        <row r="696">
          <cell r="A696" t="str">
            <v>000567 Огнеупорность</v>
          </cell>
        </row>
        <row r="697">
          <cell r="A697" t="str">
            <v>000376 Описание</v>
          </cell>
        </row>
        <row r="698">
          <cell r="A698" t="str">
            <v>000192 Основа</v>
          </cell>
        </row>
        <row r="699">
          <cell r="A699" t="str">
            <v>001111 Отделка</v>
          </cell>
        </row>
        <row r="700">
          <cell r="A700" t="str">
            <v>000360 Относительное отверстие</v>
          </cell>
        </row>
        <row r="701">
          <cell r="A701" t="str">
            <v>000674 Охлаждающая мощность</v>
          </cell>
        </row>
        <row r="702">
          <cell r="A702" t="str">
            <v>000486 Очистка</v>
          </cell>
        </row>
        <row r="703">
          <cell r="A703" t="str">
            <v>000959 Оъем</v>
          </cell>
        </row>
        <row r="704">
          <cell r="A704" t="str">
            <v>000176 Память</v>
          </cell>
        </row>
        <row r="705">
          <cell r="A705" t="str">
            <v>000706 Память для хранения</v>
          </cell>
        </row>
        <row r="706">
          <cell r="A706" t="str">
            <v>000839 Параметр</v>
          </cell>
        </row>
        <row r="707">
          <cell r="A707" t="str">
            <v>000744 параметры</v>
          </cell>
        </row>
        <row r="708">
          <cell r="A708" t="str">
            <v>000259 Параметры</v>
          </cell>
        </row>
        <row r="709">
          <cell r="A709" t="str">
            <v>000243 Паропроизводительность</v>
          </cell>
        </row>
        <row r="710">
          <cell r="A710" t="str">
            <v>000531 Пассажировместимость</v>
          </cell>
        </row>
        <row r="711">
          <cell r="A711" t="str">
            <v>000753 Первичное напряжение</v>
          </cell>
        </row>
        <row r="712">
          <cell r="A712" t="str">
            <v>001036 Первичный номинальный ток</v>
          </cell>
        </row>
        <row r="713">
          <cell r="A713" t="str">
            <v>000563 Передаваемая мощность</v>
          </cell>
        </row>
        <row r="714">
          <cell r="A714" t="str">
            <v>000562 Передаточное число</v>
          </cell>
        </row>
        <row r="715">
          <cell r="A715" t="str">
            <v>000891 Передача</v>
          </cell>
        </row>
        <row r="716">
          <cell r="A716" t="str">
            <v>000931 Перезаряжаемость</v>
          </cell>
        </row>
        <row r="717">
          <cell r="A717" t="str">
            <v>000321 Переменный ток</v>
          </cell>
        </row>
        <row r="718">
          <cell r="A718" t="str">
            <v>000231 Переплет</v>
          </cell>
        </row>
        <row r="719">
          <cell r="A719" t="str">
            <v>000115 Переплетения</v>
          </cell>
        </row>
        <row r="720">
          <cell r="A720" t="str">
            <v>000731 Периодичность применения</v>
          </cell>
        </row>
        <row r="721">
          <cell r="A721" t="str">
            <v>000680 Питание</v>
          </cell>
        </row>
        <row r="722">
          <cell r="A722" t="str">
            <v>001228 плотность</v>
          </cell>
        </row>
        <row r="723">
          <cell r="A723" t="str">
            <v>000986 плотность</v>
          </cell>
        </row>
        <row r="724">
          <cell r="A724" t="str">
            <v>000020 Плотность</v>
          </cell>
        </row>
        <row r="725">
          <cell r="A725" t="str">
            <v>000217 Плотность каналов</v>
          </cell>
        </row>
        <row r="726">
          <cell r="A726" t="str">
            <v>000103 Плотность плетения</v>
          </cell>
        </row>
        <row r="727">
          <cell r="A727" t="str">
            <v>001035 Плотность при 15°C</v>
          </cell>
        </row>
        <row r="728">
          <cell r="A728" t="str">
            <v>001236 Плотность ткани</v>
          </cell>
        </row>
        <row r="729">
          <cell r="A729" t="str">
            <v>000885 Площадь</v>
          </cell>
        </row>
        <row r="730">
          <cell r="A730" t="str">
            <v>000587 Площадь охлаждения</v>
          </cell>
        </row>
        <row r="731">
          <cell r="A731" t="str">
            <v>001166 Площадь очистки</v>
          </cell>
        </row>
        <row r="732">
          <cell r="A732" t="str">
            <v>000979 По составу</v>
          </cell>
        </row>
        <row r="733">
          <cell r="A733" t="str">
            <v>000978 По способу выпуска из баллона</v>
          </cell>
        </row>
        <row r="734">
          <cell r="A734" t="str">
            <v>000977 По температуре применения</v>
          </cell>
        </row>
        <row r="735">
          <cell r="A735" t="str">
            <v>000434 По типа привода</v>
          </cell>
        </row>
        <row r="736">
          <cell r="A736" t="str">
            <v>000661 Подача</v>
          </cell>
        </row>
        <row r="737">
          <cell r="A737" t="str">
            <v>001132 Подвод</v>
          </cell>
        </row>
        <row r="738">
          <cell r="A738" t="str">
            <v>001133 Подвод 2</v>
          </cell>
        </row>
        <row r="739">
          <cell r="A739" t="str">
            <v>000865 Подгруппа</v>
          </cell>
        </row>
        <row r="740">
          <cell r="A740" t="str">
            <v>000968 Поддерживаемые протоколы</v>
          </cell>
        </row>
        <row r="741">
          <cell r="A741" t="str">
            <v>000969 Поддерживаемые типы дисков</v>
          </cell>
        </row>
        <row r="742">
          <cell r="A742" t="str">
            <v>000467 Поддерживаемые Форматы</v>
          </cell>
        </row>
        <row r="743">
          <cell r="A743" t="str">
            <v>000677 Поддерживаемые форматы</v>
          </cell>
        </row>
        <row r="744">
          <cell r="A744" t="str">
            <v>000778 Подраздел</v>
          </cell>
        </row>
        <row r="745">
          <cell r="A745" t="str">
            <v>000801 подушки безопасности</v>
          </cell>
        </row>
        <row r="746">
          <cell r="A746" t="str">
            <v>000538 Показатель огнеупорности</v>
          </cell>
        </row>
        <row r="747">
          <cell r="A747" t="str">
            <v>000135 Покладка</v>
          </cell>
        </row>
        <row r="748">
          <cell r="A748" t="str">
            <v>000149 Покрытие</v>
          </cell>
        </row>
        <row r="749">
          <cell r="A749" t="str">
            <v>000403 Пол</v>
          </cell>
        </row>
        <row r="750">
          <cell r="A750" t="str">
            <v>000770 Поле зрения</v>
          </cell>
        </row>
        <row r="751">
          <cell r="A751" t="str">
            <v>000233 Полная высота</v>
          </cell>
        </row>
        <row r="752">
          <cell r="A752" t="str">
            <v>001173 Полоса рабочих частот</v>
          </cell>
        </row>
        <row r="753">
          <cell r="A753" t="str">
            <v>000575 Помол</v>
          </cell>
        </row>
        <row r="754">
          <cell r="A754" t="str">
            <v>000864 Помол/сорт</v>
          </cell>
        </row>
        <row r="755">
          <cell r="A755" t="str">
            <v>001108 Пористость</v>
          </cell>
        </row>
        <row r="756">
          <cell r="A756" t="str">
            <v>000401 Порода</v>
          </cell>
        </row>
        <row r="757">
          <cell r="A757" t="str">
            <v>000748 Порты</v>
          </cell>
        </row>
        <row r="758">
          <cell r="A758" t="str">
            <v>000190 Поршни</v>
          </cell>
        </row>
        <row r="759">
          <cell r="A759" t="str">
            <v>000983 Посадочное отверствие</v>
          </cell>
        </row>
        <row r="760">
          <cell r="A760" t="str">
            <v>000323 Постоянный ток</v>
          </cell>
        </row>
        <row r="761">
          <cell r="A761" t="str">
            <v>000542 Потребление воздуха</v>
          </cell>
        </row>
        <row r="762">
          <cell r="A762" t="str">
            <v>000647 Потребляемая мощность</v>
          </cell>
        </row>
        <row r="763">
          <cell r="A763" t="str">
            <v>000757 Потребляемость</v>
          </cell>
        </row>
        <row r="764">
          <cell r="A764" t="str">
            <v>000023 Предел взвешивания</v>
          </cell>
        </row>
        <row r="765">
          <cell r="A765" t="str">
            <v>000295 Предел измерений</v>
          </cell>
        </row>
        <row r="766">
          <cell r="A766" t="str">
            <v>000298 Предел измерения</v>
          </cell>
        </row>
        <row r="767">
          <cell r="A767" t="str">
            <v>000084 Предназначение</v>
          </cell>
        </row>
        <row r="768">
          <cell r="A768" t="str">
            <v>000088 предназначение</v>
          </cell>
        </row>
        <row r="769">
          <cell r="A769" t="str">
            <v>000929 Преобразователь на входе</v>
          </cell>
        </row>
        <row r="770">
          <cell r="A770" t="str">
            <v>000930 Преобразователь на выходе</v>
          </cell>
        </row>
        <row r="771">
          <cell r="A771" t="str">
            <v>000922 При вязкости</v>
          </cell>
        </row>
        <row r="772">
          <cell r="A772" t="str">
            <v>000005 Применение</v>
          </cell>
        </row>
        <row r="773">
          <cell r="A773" t="str">
            <v>000036 применение</v>
          </cell>
        </row>
        <row r="774">
          <cell r="A774" t="str">
            <v>001051 Примеси</v>
          </cell>
        </row>
        <row r="775">
          <cell r="A775" t="str">
            <v>000854 Прменение</v>
          </cell>
        </row>
        <row r="776">
          <cell r="A776" t="str">
            <v>000961 Продукт</v>
          </cell>
        </row>
        <row r="777">
          <cell r="A777" t="str">
            <v>001149 Производителность</v>
          </cell>
        </row>
        <row r="778">
          <cell r="A778" t="str">
            <v>000720 Производительная мощность</v>
          </cell>
        </row>
        <row r="779">
          <cell r="A779" t="str">
            <v>000022 Производительность</v>
          </cell>
        </row>
        <row r="780">
          <cell r="A780" t="str">
            <v>000163 производительность по пару - 4кг/час</v>
          </cell>
        </row>
        <row r="781">
          <cell r="A781" t="str">
            <v>000741 Производительность при отпуске газированной воды</v>
          </cell>
        </row>
        <row r="782">
          <cell r="A782" t="str">
            <v>000851 Пролет</v>
          </cell>
        </row>
        <row r="783">
          <cell r="A783" t="str">
            <v>000452 Пропускная способность</v>
          </cell>
        </row>
        <row r="784">
          <cell r="A784" t="str">
            <v>000228 Протяженность</v>
          </cell>
        </row>
        <row r="785">
          <cell r="A785" t="str">
            <v>000261 Профиль</v>
          </cell>
        </row>
        <row r="786">
          <cell r="A786" t="str">
            <v>000781 Проход</v>
          </cell>
        </row>
        <row r="787">
          <cell r="A787" t="str">
            <v>000347 Проход условный</v>
          </cell>
        </row>
        <row r="788">
          <cell r="A788" t="str">
            <v>000051 Процент волокон</v>
          </cell>
        </row>
        <row r="789">
          <cell r="A789" t="str">
            <v>000862 Процент кислоты</v>
          </cell>
        </row>
        <row r="790">
          <cell r="A790" t="str">
            <v>000112 Прочность</v>
          </cell>
        </row>
        <row r="791">
          <cell r="A791" t="str">
            <v>000816 Работоспособность в диапазоне температур</v>
          </cell>
        </row>
        <row r="792">
          <cell r="A792" t="str">
            <v>000745 Рабочая длина</v>
          </cell>
        </row>
        <row r="793">
          <cell r="A793" t="str">
            <v>000723 Рабочая нагрузка</v>
          </cell>
        </row>
        <row r="794">
          <cell r="A794" t="str">
            <v>000618 Рабочая область</v>
          </cell>
        </row>
        <row r="795">
          <cell r="A795" t="str">
            <v>000944 Рабочая память</v>
          </cell>
        </row>
        <row r="796">
          <cell r="A796" t="str">
            <v>000175 Рабочая площадь</v>
          </cell>
        </row>
        <row r="797">
          <cell r="A797" t="str">
            <v>000717 Рабочая среда</v>
          </cell>
        </row>
        <row r="798">
          <cell r="A798" t="str">
            <v>000080 Рабочая температура</v>
          </cell>
        </row>
        <row r="799">
          <cell r="A799" t="str">
            <v>000157 Рабочая частота</v>
          </cell>
        </row>
        <row r="800">
          <cell r="A800" t="str">
            <v>000436 Рабочая ширина резки</v>
          </cell>
        </row>
        <row r="801">
          <cell r="A801" t="str">
            <v>000064 Рабочее давление</v>
          </cell>
        </row>
        <row r="802">
          <cell r="A802" t="str">
            <v>000808 Рабочее напряжение</v>
          </cell>
        </row>
        <row r="803">
          <cell r="A803" t="str">
            <v>000449 Рабочий газ</v>
          </cell>
        </row>
        <row r="804">
          <cell r="A804" t="str">
            <v>000188 Рабочий объем</v>
          </cell>
        </row>
        <row r="805">
          <cell r="A805" t="str">
            <v>000646 Рабочий ток</v>
          </cell>
        </row>
        <row r="806">
          <cell r="A806" t="str">
            <v>001213 рабочий ход штока</v>
          </cell>
        </row>
        <row r="807">
          <cell r="A807" t="str">
            <v>000955 Радиус</v>
          </cell>
        </row>
        <row r="808">
          <cell r="A808" t="str">
            <v>000784 Радиус полива</v>
          </cell>
        </row>
        <row r="809">
          <cell r="A809" t="str">
            <v>000213 Развиваемое усилие</v>
          </cell>
        </row>
        <row r="810">
          <cell r="A810" t="str">
            <v>000777 Раздел</v>
          </cell>
        </row>
        <row r="811">
          <cell r="A811" t="str">
            <v>001085 Размер</v>
          </cell>
        </row>
        <row r="812">
          <cell r="A812" t="str">
            <v>000019 Размер</v>
          </cell>
        </row>
        <row r="813">
          <cell r="A813" t="str">
            <v>001072 Размер высверливания</v>
          </cell>
        </row>
        <row r="814">
          <cell r="A814" t="str">
            <v>000441 Размер листов</v>
          </cell>
        </row>
        <row r="815">
          <cell r="A815" t="str">
            <v>000829 Размер модуля управления</v>
          </cell>
        </row>
        <row r="816">
          <cell r="A816" t="str">
            <v>000828 Размер насосного модуля</v>
          </cell>
        </row>
        <row r="817">
          <cell r="A817" t="str">
            <v>000715 Размер определяемых пор</v>
          </cell>
        </row>
        <row r="818">
          <cell r="A818" t="str">
            <v>000282 Размер под ключ</v>
          </cell>
        </row>
        <row r="819">
          <cell r="A819" t="str">
            <v>001107 Размер пор</v>
          </cell>
        </row>
        <row r="820">
          <cell r="A820" t="str">
            <v>000281 Размер резьбы</v>
          </cell>
        </row>
        <row r="821">
          <cell r="A821" t="str">
            <v>000475 Размер рисунка</v>
          </cell>
        </row>
        <row r="822">
          <cell r="A822" t="str">
            <v>000143 Размер сечения</v>
          </cell>
        </row>
        <row r="823">
          <cell r="A823" t="str">
            <v>000980 Размер стика</v>
          </cell>
        </row>
        <row r="824">
          <cell r="A824" t="str">
            <v>001008 Размер трубы</v>
          </cell>
        </row>
        <row r="825">
          <cell r="A825" t="str">
            <v>001201 Размер туннеля</v>
          </cell>
        </row>
        <row r="826">
          <cell r="A826" t="str">
            <v>000595 Размер щели фильтроэлемента</v>
          </cell>
        </row>
        <row r="827">
          <cell r="A827" t="str">
            <v>000812 Размер ячеек</v>
          </cell>
        </row>
        <row r="828">
          <cell r="A828" t="str">
            <v>001084 Размер ячейки</v>
          </cell>
        </row>
        <row r="829">
          <cell r="A829" t="str">
            <v>000340 Размер/длина</v>
          </cell>
        </row>
        <row r="830">
          <cell r="A830" t="str">
            <v>000797 Размерность</v>
          </cell>
        </row>
        <row r="831">
          <cell r="A831" t="str">
            <v>000087 Размеры</v>
          </cell>
        </row>
        <row r="832">
          <cell r="A832" t="str">
            <v>000583 Размеры раковин</v>
          </cell>
        </row>
        <row r="833">
          <cell r="A833" t="str">
            <v>000584 Размеры чаш</v>
          </cell>
        </row>
        <row r="834">
          <cell r="A834" t="str">
            <v>000351 Разрвыная длина</v>
          </cell>
        </row>
        <row r="835">
          <cell r="A835" t="str">
            <v>000180 Разрешение</v>
          </cell>
        </row>
        <row r="836">
          <cell r="A836" t="str">
            <v>000353 Разрывная длина</v>
          </cell>
        </row>
        <row r="837">
          <cell r="A837" t="str">
            <v>001158 Разрывное усилие</v>
          </cell>
        </row>
        <row r="838">
          <cell r="A838" t="str">
            <v>000697 разряд</v>
          </cell>
        </row>
        <row r="839">
          <cell r="A839" t="str">
            <v>000035 Разряд</v>
          </cell>
        </row>
        <row r="840">
          <cell r="A840" t="str">
            <v>000167 Разъем</v>
          </cell>
        </row>
        <row r="841">
          <cell r="A841" t="str">
            <v>001074 Разъемы</v>
          </cell>
        </row>
        <row r="842">
          <cell r="A842" t="str">
            <v>000965 Расположение</v>
          </cell>
        </row>
        <row r="843">
          <cell r="A843" t="str">
            <v>000232 Расстояние между центрами ниппельных отверстий</v>
          </cell>
        </row>
        <row r="844">
          <cell r="A844" t="str">
            <v>000289 Расстояние низирования</v>
          </cell>
        </row>
        <row r="845">
          <cell r="A845" t="str">
            <v>000949 Рассчетное давление</v>
          </cell>
        </row>
        <row r="846">
          <cell r="A846" t="str">
            <v>000811 Расход</v>
          </cell>
        </row>
        <row r="847">
          <cell r="A847" t="str">
            <v>000689 Расход воды</v>
          </cell>
        </row>
        <row r="848">
          <cell r="A848" t="str">
            <v>000901 Расход газа в нормальных условия на одну горелку</v>
          </cell>
        </row>
        <row r="849">
          <cell r="A849" t="str">
            <v>000910 Расход топлив</v>
          </cell>
        </row>
        <row r="850">
          <cell r="A850" t="str">
            <v>000521 Расход топлива</v>
          </cell>
        </row>
        <row r="851">
          <cell r="A851" t="str">
            <v>000908 расход топлива 160 Нм3/ч (Qнр = 35 МДж/м3)</v>
          </cell>
        </row>
        <row r="852">
          <cell r="A852" t="str">
            <v>000223 Расчетное давление</v>
          </cell>
        </row>
        <row r="853">
          <cell r="A853" t="str">
            <v>000564 Расчетный диаметр</v>
          </cell>
        </row>
        <row r="854">
          <cell r="A854" t="str">
            <v>000714 Расширение 1:20000</v>
          </cell>
        </row>
        <row r="855">
          <cell r="A855" t="str">
            <v>000319 Регулируемая мощность</v>
          </cell>
        </row>
        <row r="856">
          <cell r="A856" t="str">
            <v>000803 Режим обзора</v>
          </cell>
        </row>
        <row r="857">
          <cell r="A857" t="str">
            <v>000712 Режимы мощности</v>
          </cell>
        </row>
        <row r="858">
          <cell r="A858" t="str">
            <v>000316 Рез</v>
          </cell>
        </row>
        <row r="859">
          <cell r="A859" t="str">
            <v>000315 Резка</v>
          </cell>
        </row>
        <row r="860">
          <cell r="A860" t="str">
            <v>000056 Результирующая номинальная линейная плотность</v>
          </cell>
        </row>
        <row r="861">
          <cell r="A861" t="str">
            <v>000124 Резьба</v>
          </cell>
        </row>
        <row r="862">
          <cell r="A862" t="str">
            <v>000156 Резьба соединения</v>
          </cell>
        </row>
        <row r="863">
          <cell r="A863" t="str">
            <v>000113 Рисунок</v>
          </cell>
        </row>
        <row r="864">
          <cell r="A864" t="str">
            <v>000057 Рядность</v>
          </cell>
        </row>
        <row r="865">
          <cell r="A865" t="str">
            <v>000373 Свежесть</v>
          </cell>
        </row>
        <row r="866">
          <cell r="A866" t="str">
            <v>000379 Световой поток</v>
          </cell>
        </row>
        <row r="867">
          <cell r="A867" t="str">
            <v>000218 сегмент</v>
          </cell>
        </row>
        <row r="868">
          <cell r="A868" t="str">
            <v>000162 Сегмент</v>
          </cell>
        </row>
        <row r="869">
          <cell r="A869" t="str">
            <v>000915 Сегмента</v>
          </cell>
        </row>
        <row r="870">
          <cell r="A870" t="str">
            <v>000488 Сезон</v>
          </cell>
        </row>
        <row r="871">
          <cell r="A871" t="str">
            <v>000830 Сезонность</v>
          </cell>
        </row>
        <row r="872">
          <cell r="A872" t="str">
            <v>001268 Семейство</v>
          </cell>
        </row>
        <row r="873">
          <cell r="A873" t="str">
            <v>000225 Серия</v>
          </cell>
        </row>
        <row r="874">
          <cell r="A874" t="str">
            <v>000093 Сечение</v>
          </cell>
        </row>
        <row r="875">
          <cell r="A875" t="str">
            <v>000355 Сечение жил</v>
          </cell>
        </row>
        <row r="876">
          <cell r="A876" t="str">
            <v>000666 Сечения</v>
          </cell>
        </row>
        <row r="877">
          <cell r="A877" t="str">
            <v>000290 Сигнал</v>
          </cell>
        </row>
        <row r="878">
          <cell r="A878" t="str">
            <v>000607 Сила звука</v>
          </cell>
        </row>
        <row r="879">
          <cell r="A879" t="str">
            <v>000529 Сила изолятора</v>
          </cell>
        </row>
        <row r="880">
          <cell r="A880" t="str">
            <v>000152 Сила напряженя</v>
          </cell>
        </row>
        <row r="881">
          <cell r="A881" t="str">
            <v>000632 Сила света</v>
          </cell>
        </row>
        <row r="882">
          <cell r="A882" t="str">
            <v>000256 Сила тока</v>
          </cell>
        </row>
        <row r="883">
          <cell r="A883" t="str">
            <v>000651 Сила тяги</v>
          </cell>
        </row>
        <row r="884">
          <cell r="A884" t="str">
            <v>001079 сила уплотнения</v>
          </cell>
        </row>
        <row r="885">
          <cell r="A885" t="str">
            <v>001152 Система</v>
          </cell>
        </row>
        <row r="886">
          <cell r="A886" t="str">
            <v>000695 Система нагрузки</v>
          </cell>
        </row>
        <row r="887">
          <cell r="A887" t="str">
            <v>000687 Системная плавка на фазу</v>
          </cell>
        </row>
        <row r="888">
          <cell r="A888" t="str">
            <v>000686 Системная частота</v>
          </cell>
        </row>
        <row r="889">
          <cell r="A889" t="str">
            <v>000248 Скорострельность</v>
          </cell>
        </row>
        <row r="890">
          <cell r="A890" t="str">
            <v>000226 Скорость</v>
          </cell>
        </row>
        <row r="891">
          <cell r="A891" t="str">
            <v>000859 Скорость волочения</v>
          </cell>
        </row>
        <row r="892">
          <cell r="A892" t="str">
            <v>000425 Скорость вращения шпинделя</v>
          </cell>
        </row>
        <row r="893">
          <cell r="A893" t="str">
            <v>001204 Скорость вращения щетки</v>
          </cell>
        </row>
        <row r="894">
          <cell r="A894" t="str">
            <v>000541 Скорость всасывания</v>
          </cell>
        </row>
        <row r="895">
          <cell r="A895" t="str">
            <v>000200 Скорость передачи</v>
          </cell>
        </row>
        <row r="896">
          <cell r="A896" t="str">
            <v>001062 Скорость передачи канала</v>
          </cell>
        </row>
        <row r="897">
          <cell r="A897" t="str">
            <v>000635 Скорость перемещения</v>
          </cell>
        </row>
        <row r="898">
          <cell r="A898" t="str">
            <v>000179 Скорость печати</v>
          </cell>
        </row>
        <row r="899">
          <cell r="A899" t="str">
            <v>000892 Скорость подачи</v>
          </cell>
        </row>
        <row r="900">
          <cell r="A900" t="str">
            <v>000015 Скорость потока</v>
          </cell>
        </row>
        <row r="901">
          <cell r="A901" t="str">
            <v>000773 Скорость раскроя</v>
          </cell>
        </row>
        <row r="902">
          <cell r="A902" t="str">
            <v>000578 Скорость счета монет</v>
          </cell>
        </row>
        <row r="903">
          <cell r="A903" t="str">
            <v>000826 Скорость шлифования</v>
          </cell>
        </row>
        <row r="904">
          <cell r="A904" t="str">
            <v>001227 сложения</v>
          </cell>
        </row>
        <row r="905">
          <cell r="A905" t="str">
            <v>000072 Слой</v>
          </cell>
        </row>
        <row r="906">
          <cell r="A906" t="str">
            <v>000012 Содержание</v>
          </cell>
        </row>
        <row r="907">
          <cell r="A907" t="str">
            <v>000727 Содержание алмаза</v>
          </cell>
        </row>
        <row r="908">
          <cell r="A908" t="str">
            <v>000874 Содержание глинозема</v>
          </cell>
        </row>
        <row r="909">
          <cell r="A909" t="str">
            <v>000886 Содержание двуокиси кремния</v>
          </cell>
        </row>
        <row r="910">
          <cell r="A910" t="str">
            <v>000543 Содержание карбоната натрия</v>
          </cell>
        </row>
        <row r="911">
          <cell r="A911" t="str">
            <v>000612 Содержание крахмала</v>
          </cell>
        </row>
        <row r="912">
          <cell r="A912" t="str">
            <v>000879 Содержание кремнезема</v>
          </cell>
        </row>
        <row r="913">
          <cell r="A913" t="str">
            <v>000893 Содержание основного вещества</v>
          </cell>
        </row>
        <row r="914">
          <cell r="A914" t="str">
            <v>000571 Содержание фтористого кальция</v>
          </cell>
        </row>
        <row r="915">
          <cell r="A915" t="str">
            <v>000122 Соединение</v>
          </cell>
        </row>
        <row r="916">
          <cell r="A916" t="str">
            <v>000935 Сопротивление</v>
          </cell>
        </row>
        <row r="917">
          <cell r="A917" t="str">
            <v>000132 сорт</v>
          </cell>
        </row>
        <row r="918">
          <cell r="A918" t="str">
            <v>000001 Сорт</v>
          </cell>
        </row>
        <row r="919">
          <cell r="A919" t="str">
            <v>000840 Сорт/Тип</v>
          </cell>
        </row>
        <row r="920">
          <cell r="A920" t="str">
            <v>000013 состав</v>
          </cell>
        </row>
        <row r="921">
          <cell r="A921" t="str">
            <v>000011 Состав</v>
          </cell>
        </row>
        <row r="922">
          <cell r="A922" t="str">
            <v>001097 Составность</v>
          </cell>
        </row>
        <row r="923">
          <cell r="A923" t="str">
            <v>000208 Способ коммутации</v>
          </cell>
        </row>
        <row r="924">
          <cell r="A924" t="str">
            <v>000183 Способ подключения</v>
          </cell>
        </row>
        <row r="925">
          <cell r="A925" t="str">
            <v>000024 Способ получения</v>
          </cell>
        </row>
        <row r="926">
          <cell r="A926" t="str">
            <v>000655 Способ посадки</v>
          </cell>
        </row>
        <row r="927">
          <cell r="A927" t="str">
            <v>000065 Способ производства</v>
          </cell>
        </row>
        <row r="928">
          <cell r="A928" t="str">
            <v>000031 Способ прядения</v>
          </cell>
        </row>
        <row r="929">
          <cell r="A929" t="str">
            <v>000616 Способ разгрузки</v>
          </cell>
        </row>
        <row r="930">
          <cell r="A930" t="str">
            <v>000437 Способ резки</v>
          </cell>
        </row>
        <row r="931">
          <cell r="A931" t="str">
            <v>001232 Среда обитания</v>
          </cell>
        </row>
        <row r="932">
          <cell r="A932" t="str">
            <v>001141 степень защиты</v>
          </cell>
        </row>
        <row r="933">
          <cell r="A933" t="str">
            <v>000435 Степень секретности</v>
          </cell>
        </row>
        <row r="934">
          <cell r="A934" t="str">
            <v>000846 Стойкость</v>
          </cell>
        </row>
        <row r="935">
          <cell r="A935" t="str">
            <v>000992 Сторона</v>
          </cell>
        </row>
        <row r="936">
          <cell r="A936" t="str">
            <v>000866 Строение</v>
          </cell>
        </row>
        <row r="937">
          <cell r="A937" t="str">
            <v>000623 Ступень</v>
          </cell>
        </row>
        <row r="938">
          <cell r="A938" t="str">
            <v>000391 Тактовая частота</v>
          </cell>
        </row>
        <row r="939">
          <cell r="A939" t="str">
            <v>000030 Тара</v>
          </cell>
        </row>
        <row r="940">
          <cell r="A940" t="str">
            <v>000934 Тарность</v>
          </cell>
        </row>
        <row r="941">
          <cell r="A941" t="str">
            <v>000550 Твердость</v>
          </cell>
        </row>
        <row r="942">
          <cell r="A942" t="str">
            <v>000883 твердость</v>
          </cell>
        </row>
        <row r="943">
          <cell r="A943" t="str">
            <v>000580 Текучесть</v>
          </cell>
        </row>
        <row r="944">
          <cell r="A944" t="str">
            <v>000222 Температура</v>
          </cell>
        </row>
        <row r="945">
          <cell r="A945" t="str">
            <v>000702 Температура (начало/конец) кипения</v>
          </cell>
        </row>
        <row r="946">
          <cell r="A946" t="str">
            <v>000487 Температура застывания</v>
          </cell>
        </row>
        <row r="947">
          <cell r="A947" t="str">
            <v>000817 Температура каплепадения</v>
          </cell>
        </row>
        <row r="948">
          <cell r="A948" t="str">
            <v>000194 Температура кипения</v>
          </cell>
        </row>
        <row r="949">
          <cell r="A949" t="str">
            <v>000733 Температура кипения 97°</v>
          </cell>
        </row>
        <row r="950">
          <cell r="A950" t="str">
            <v>000743 Температура отпускаемой воды</v>
          </cell>
        </row>
        <row r="951">
          <cell r="A951" t="str">
            <v>000758 Температура пара</v>
          </cell>
        </row>
        <row r="952">
          <cell r="A952" t="str">
            <v>000009 Температура плавления</v>
          </cell>
        </row>
        <row r="953">
          <cell r="A953" t="str">
            <v>000913 Температура продукта</v>
          </cell>
        </row>
        <row r="954">
          <cell r="A954" t="str">
            <v>000948 Температура разложения</v>
          </cell>
        </row>
        <row r="955">
          <cell r="A955" t="str">
            <v>000884 Температура размягчения</v>
          </cell>
        </row>
        <row r="956">
          <cell r="A956" t="str">
            <v>000670 Температура эксплуатации</v>
          </cell>
        </row>
        <row r="957">
          <cell r="A957" t="str">
            <v>000581 Температура плавления</v>
          </cell>
        </row>
        <row r="958">
          <cell r="A958" t="str">
            <v>001160 Температурная метка</v>
          </cell>
        </row>
        <row r="959">
          <cell r="A959" t="str">
            <v>000989 Температурный диапазон</v>
          </cell>
        </row>
        <row r="960">
          <cell r="A960" t="str">
            <v>000780 Теплоотдача</v>
          </cell>
        </row>
        <row r="961">
          <cell r="A961" t="str">
            <v>000484 Теплопроводность </v>
          </cell>
        </row>
        <row r="962">
          <cell r="A962" t="str">
            <v>000245 Теплопроизводительность</v>
          </cell>
        </row>
        <row r="963">
          <cell r="A963" t="str">
            <v>000568 Теплостойкость</v>
          </cell>
        </row>
        <row r="964">
          <cell r="A964" t="str">
            <v>000490 Теплота застывания</v>
          </cell>
        </row>
        <row r="965">
          <cell r="A965" t="str">
            <v>000474 Теплота сгорания</v>
          </cell>
        </row>
        <row r="966">
          <cell r="A966" t="str">
            <v>000378 Теплота цвета</v>
          </cell>
        </row>
        <row r="967">
          <cell r="A967" t="str">
            <v>000396 Техническое исполнение</v>
          </cell>
        </row>
        <row r="968">
          <cell r="A968" t="str">
            <v>001170 тим</v>
          </cell>
        </row>
        <row r="969">
          <cell r="A969" t="str">
            <v>000046 тип</v>
          </cell>
        </row>
        <row r="970">
          <cell r="A970" t="str">
            <v>000002 Тип</v>
          </cell>
        </row>
        <row r="971">
          <cell r="A971" t="str">
            <v>000557 тип 1</v>
          </cell>
        </row>
        <row r="972">
          <cell r="A972" t="str">
            <v>000007 Тип 1</v>
          </cell>
        </row>
        <row r="973">
          <cell r="A973" t="str">
            <v>001042 тип 2</v>
          </cell>
        </row>
        <row r="974">
          <cell r="A974" t="str">
            <v>000133 Тип 2</v>
          </cell>
        </row>
        <row r="975">
          <cell r="A975" t="str">
            <v>000888 Тип 3</v>
          </cell>
        </row>
        <row r="976">
          <cell r="A976" t="str">
            <v>001047 Тип SDR</v>
          </cell>
        </row>
        <row r="977">
          <cell r="A977" t="str">
            <v>001017 Тип USB</v>
          </cell>
        </row>
        <row r="978">
          <cell r="A978" t="str">
            <v>000387 Тип базы</v>
          </cell>
        </row>
        <row r="979">
          <cell r="A979" t="str">
            <v>000847 Тип батареи</v>
          </cell>
        </row>
        <row r="980">
          <cell r="A980" t="str">
            <v>000417 Тип варочной панели</v>
          </cell>
        </row>
        <row r="981">
          <cell r="A981" t="str">
            <v>001028 Тип вилки</v>
          </cell>
        </row>
        <row r="982">
          <cell r="A982" t="str">
            <v>000601 Тип возбуждения</v>
          </cell>
        </row>
        <row r="983">
          <cell r="A983" t="str">
            <v>000925 Тип волокна</v>
          </cell>
        </row>
        <row r="984">
          <cell r="A984" t="str">
            <v>000117 Тип ворса</v>
          </cell>
        </row>
        <row r="985">
          <cell r="A985" t="str">
            <v>000515 Тип выходного элемента</v>
          </cell>
        </row>
        <row r="986">
          <cell r="A986" t="str">
            <v>000324 Тип головки</v>
          </cell>
        </row>
        <row r="987">
          <cell r="A987" t="str">
            <v>000416 Тип гриля</v>
          </cell>
        </row>
        <row r="988">
          <cell r="A988" t="str">
            <v>000643 Тип двигателя</v>
          </cell>
        </row>
        <row r="989">
          <cell r="A989" t="str">
            <v>001282 тип действия</v>
          </cell>
        </row>
        <row r="990">
          <cell r="A990" t="str">
            <v>000361 Тип диафрагмы</v>
          </cell>
        </row>
        <row r="991">
          <cell r="A991" t="str">
            <v>001116 Тип заградителя</v>
          </cell>
        </row>
        <row r="992">
          <cell r="A992" t="str">
            <v>000171 Тип защиты</v>
          </cell>
        </row>
        <row r="993">
          <cell r="A993" t="str">
            <v>000333 Тип зева</v>
          </cell>
        </row>
        <row r="994">
          <cell r="A994" t="str">
            <v>000410 Тип измельчителя</v>
          </cell>
        </row>
        <row r="995">
          <cell r="A995" t="str">
            <v>000343 Тип индикации</v>
          </cell>
        </row>
        <row r="996">
          <cell r="A996" t="str">
            <v>000429 Тип исполнения</v>
          </cell>
        </row>
        <row r="997">
          <cell r="A997" t="str">
            <v>000763 Тип калибратора</v>
          </cell>
        </row>
        <row r="998">
          <cell r="A998" t="str">
            <v>000556 Тип карандаша</v>
          </cell>
        </row>
        <row r="999">
          <cell r="A999" t="str">
            <v>000512 Тип катушек</v>
          </cell>
        </row>
        <row r="1000">
          <cell r="A1000" t="str">
            <v>000455 Тип класса</v>
          </cell>
        </row>
        <row r="1001">
          <cell r="A1001" t="str">
            <v>000947 Тип крепления</v>
          </cell>
        </row>
        <row r="1002">
          <cell r="A1002" t="str">
            <v>001248 тип крышки</v>
          </cell>
        </row>
        <row r="1003">
          <cell r="A1003" t="str">
            <v>000375 Тип лампы</v>
          </cell>
        </row>
        <row r="1004">
          <cell r="A1004" t="str">
            <v>000260 Тип лезвия</v>
          </cell>
        </row>
        <row r="1005">
          <cell r="A1005" t="str">
            <v>000664 Тип луча</v>
          </cell>
        </row>
        <row r="1006">
          <cell r="A1006" t="str">
            <v>000932 Тип материала</v>
          </cell>
        </row>
        <row r="1007">
          <cell r="A1007" t="str">
            <v>000330 Тип мембраны</v>
          </cell>
        </row>
        <row r="1008">
          <cell r="A1008" t="str">
            <v>000528 Тип механизама</v>
          </cell>
        </row>
        <row r="1009">
          <cell r="A1009" t="str">
            <v>000344 Тип механизма</v>
          </cell>
        </row>
        <row r="1010">
          <cell r="A1010" t="str">
            <v>000604 Тип мяса</v>
          </cell>
        </row>
        <row r="1011">
          <cell r="A1011" t="str">
            <v>000409 Тип нагревательного элемента</v>
          </cell>
        </row>
        <row r="1012">
          <cell r="A1012" t="str">
            <v>000481 Тип нагрузки</v>
          </cell>
        </row>
        <row r="1013">
          <cell r="A1013" t="str">
            <v>000514 Тип напряжения</v>
          </cell>
        </row>
        <row r="1014">
          <cell r="A1014" t="str">
            <v>000408 Тип насадки</v>
          </cell>
        </row>
        <row r="1015">
          <cell r="A1015" t="str">
            <v>000468 Тип начинки</v>
          </cell>
        </row>
        <row r="1016">
          <cell r="A1016" t="str">
            <v>001002 Тип носителя</v>
          </cell>
        </row>
        <row r="1017">
          <cell r="A1017" t="str">
            <v>001190 Тип оптики</v>
          </cell>
        </row>
        <row r="1018">
          <cell r="A1018" t="str">
            <v>000586 Тип отопления</v>
          </cell>
        </row>
        <row r="1019">
          <cell r="A1019" t="str">
            <v>000377 Тип отражателя</v>
          </cell>
        </row>
        <row r="1020">
          <cell r="A1020" t="str">
            <v>001276 тип очистки </v>
          </cell>
        </row>
        <row r="1021">
          <cell r="A1021" t="str">
            <v>000102 Тип петлей</v>
          </cell>
        </row>
        <row r="1022">
          <cell r="A1022" t="str">
            <v>000185 Тип печати</v>
          </cell>
        </row>
        <row r="1023">
          <cell r="A1023" t="str">
            <v>000407 Тип питания</v>
          </cell>
        </row>
        <row r="1024">
          <cell r="A1024" t="str">
            <v>000918 Тип по назначению</v>
          </cell>
        </row>
        <row r="1025">
          <cell r="A1025" t="str">
            <v>000644 Тип поверхности</v>
          </cell>
        </row>
        <row r="1026">
          <cell r="A1026" t="str">
            <v>000182 Тип подключения</v>
          </cell>
        </row>
        <row r="1027">
          <cell r="A1027" t="str">
            <v>000127 Тип покрытия</v>
          </cell>
        </row>
        <row r="1028">
          <cell r="A1028" t="str">
            <v>000570 Тип посыпки</v>
          </cell>
        </row>
        <row r="1029">
          <cell r="A1029" t="str">
            <v>000276 Тип привода</v>
          </cell>
        </row>
        <row r="1030">
          <cell r="A1030" t="str">
            <v>001249 Тип присоединения</v>
          </cell>
        </row>
        <row r="1031">
          <cell r="A1031" t="str">
            <v>001260 Тип протектора</v>
          </cell>
        </row>
        <row r="1032">
          <cell r="A1032" t="str">
            <v>000404 Тип пылесборника</v>
          </cell>
        </row>
        <row r="1033">
          <cell r="A1033" t="str">
            <v>000320 Тип работы</v>
          </cell>
        </row>
        <row r="1034">
          <cell r="A1034" t="str">
            <v>000014 Тип рабочей части</v>
          </cell>
        </row>
        <row r="1035">
          <cell r="A1035" t="str">
            <v>000210 Тип разъема</v>
          </cell>
        </row>
        <row r="1036">
          <cell r="A1036" t="str">
            <v>001022 Тип резцов</v>
          </cell>
        </row>
        <row r="1037">
          <cell r="A1037" t="str">
            <v>000154 Тип резьбы</v>
          </cell>
        </row>
        <row r="1038">
          <cell r="A1038" t="str">
            <v>001029 Тип розетки</v>
          </cell>
        </row>
        <row r="1039">
          <cell r="A1039" t="str">
            <v>000555 Тип ручки</v>
          </cell>
        </row>
        <row r="1040">
          <cell r="A1040" t="str">
            <v>000301 Тип свивки</v>
          </cell>
        </row>
        <row r="1041">
          <cell r="A1041" t="str">
            <v>000707 Тип сепарации</v>
          </cell>
        </row>
        <row r="1042">
          <cell r="A1042" t="str">
            <v>000097 Тип сечения</v>
          </cell>
        </row>
        <row r="1043">
          <cell r="A1043" t="str">
            <v>000348 Тип соединения</v>
          </cell>
        </row>
        <row r="1044">
          <cell r="A1044" t="str">
            <v>000898 Тип тона</v>
          </cell>
        </row>
        <row r="1045">
          <cell r="A1045" t="str">
            <v>000443 Тип топлива</v>
          </cell>
        </row>
        <row r="1046">
          <cell r="A1046" t="str">
            <v>000286 Тип точности</v>
          </cell>
        </row>
        <row r="1047">
          <cell r="A1047" t="str">
            <v>001233 Тип тюнера</v>
          </cell>
        </row>
        <row r="1048">
          <cell r="A1048" t="str">
            <v>000617 Тип управления</v>
          </cell>
        </row>
        <row r="1049">
          <cell r="A1049" t="str">
            <v>000596 Тип фильтрации</v>
          </cell>
        </row>
        <row r="1050">
          <cell r="A1050" t="str">
            <v>000822 Тип цанги</v>
          </cell>
        </row>
        <row r="1051">
          <cell r="A1051" t="str">
            <v>001089 Тип цепи</v>
          </cell>
        </row>
        <row r="1052">
          <cell r="A1052" t="str">
            <v>000372 Тип цоколя</v>
          </cell>
        </row>
        <row r="1053">
          <cell r="A1053" t="str">
            <v>000463 Тип шерстного покроя</v>
          </cell>
        </row>
        <row r="1054">
          <cell r="A1054" t="str">
            <v>000363 Тип шпинделя</v>
          </cell>
        </row>
        <row r="1055">
          <cell r="A1055" t="str">
            <v>000253 Тип энергии</v>
          </cell>
        </row>
        <row r="1056">
          <cell r="A1056" t="str">
            <v>001254 Тип/Угол</v>
          </cell>
        </row>
        <row r="1057">
          <cell r="A1057" t="str">
            <v>000533 Тип1</v>
          </cell>
        </row>
        <row r="1058">
          <cell r="A1058" t="str">
            <v>000240 Тип2</v>
          </cell>
        </row>
        <row r="1059">
          <cell r="A1059" t="str">
            <v>000224 Типоразмер</v>
          </cell>
        </row>
        <row r="1060">
          <cell r="A1060" t="str">
            <v>000650 Ток</v>
          </cell>
        </row>
        <row r="1061">
          <cell r="A1061" t="str">
            <v>001195 ток нагрузки</v>
          </cell>
        </row>
        <row r="1062">
          <cell r="A1062" t="str">
            <v>000805 Толкающее усилие</v>
          </cell>
        </row>
        <row r="1063">
          <cell r="A1063" t="str">
            <v>000060 Толщина</v>
          </cell>
        </row>
        <row r="1064">
          <cell r="A1064" t="str">
            <v>000848 Толщина волокона</v>
          </cell>
        </row>
        <row r="1065">
          <cell r="A1065" t="str">
            <v>001135 Толщина изоляции</v>
          </cell>
        </row>
        <row r="1066">
          <cell r="A1066" t="str">
            <v>001224 Толщина ленты</v>
          </cell>
        </row>
        <row r="1067">
          <cell r="A1067" t="str">
            <v>001230 Толщина листа</v>
          </cell>
        </row>
        <row r="1068">
          <cell r="A1068" t="str">
            <v>000861 Толщина основы</v>
          </cell>
        </row>
        <row r="1069">
          <cell r="A1069" t="str">
            <v>000642 Толщина пластины</v>
          </cell>
        </row>
        <row r="1070">
          <cell r="A1070" t="str">
            <v>001178 толщина пленки</v>
          </cell>
        </row>
        <row r="1071">
          <cell r="A1071" t="str">
            <v>000302 Толщина покрытия</v>
          </cell>
        </row>
        <row r="1072">
          <cell r="A1072" t="str">
            <v>000700 Толщина срезаемого слоя кожи</v>
          </cell>
        </row>
        <row r="1073">
          <cell r="A1073" t="str">
            <v>000052 Толщина стенки</v>
          </cell>
        </row>
        <row r="1074">
          <cell r="A1074" t="str">
            <v>000675 Толщина ткани</v>
          </cell>
        </row>
        <row r="1075">
          <cell r="A1075" t="str">
            <v>000144 Тольщина</v>
          </cell>
        </row>
        <row r="1076">
          <cell r="A1076" t="str">
            <v>001180 тонкость фильтрации</v>
          </cell>
        </row>
        <row r="1077">
          <cell r="A1077" t="str">
            <v>000238 Топливо</v>
          </cell>
        </row>
        <row r="1078">
          <cell r="A1078" t="str">
            <v>000772 Точность</v>
          </cell>
        </row>
        <row r="1079">
          <cell r="A1079" t="str">
            <v>000889 Трансмисия</v>
          </cell>
        </row>
        <row r="1080">
          <cell r="A1080" t="str">
            <v>000798 Трансмиссия</v>
          </cell>
        </row>
        <row r="1081">
          <cell r="A1081" t="str">
            <v>999997 ТУ</v>
          </cell>
        </row>
        <row r="1082">
          <cell r="A1082" t="str">
            <v>001134 Тумба</v>
          </cell>
        </row>
        <row r="1083">
          <cell r="A1083" t="str">
            <v>000527 Тяговое усиление</v>
          </cell>
        </row>
        <row r="1084">
          <cell r="A1084" t="str">
            <v>000526 Тяговое усилие</v>
          </cell>
        </row>
        <row r="1085">
          <cell r="A1085" t="str">
            <v>000390 Тяговый класс</v>
          </cell>
        </row>
        <row r="1086">
          <cell r="A1086" t="str">
            <v>000287 Увеличение</v>
          </cell>
        </row>
        <row r="1087">
          <cell r="A1087" t="str">
            <v>000284 Увеличение зрительной трубы</v>
          </cell>
        </row>
        <row r="1088">
          <cell r="A1088" t="str">
            <v>000553 Углерод</v>
          </cell>
        </row>
        <row r="1089">
          <cell r="A1089" t="str">
            <v>000214 Угломер</v>
          </cell>
        </row>
        <row r="1090">
          <cell r="A1090" t="str">
            <v>000071 Угол</v>
          </cell>
        </row>
        <row r="1091">
          <cell r="A1091" t="str">
            <v>001054 Угол вершины</v>
          </cell>
        </row>
        <row r="1092">
          <cell r="A1092" t="str">
            <v>000747 Угол обзора</v>
          </cell>
        </row>
        <row r="1093">
          <cell r="A1093" t="str">
            <v>000153 Угол поворота</v>
          </cell>
        </row>
        <row r="1094">
          <cell r="A1094" t="str">
            <v>000736 Угол поле зрения</v>
          </cell>
        </row>
        <row r="1095">
          <cell r="A1095" t="str">
            <v>000737 Угол поле резкозсти</v>
          </cell>
        </row>
        <row r="1096">
          <cell r="A1096" t="str">
            <v>000815 Угол сгиба</v>
          </cell>
        </row>
        <row r="1097">
          <cell r="A1097" t="str">
            <v>000966 Удельная мощность</v>
          </cell>
        </row>
        <row r="1098">
          <cell r="A1098" t="str">
            <v>000810 Удерживающий момент</v>
          </cell>
        </row>
        <row r="1099">
          <cell r="A1099" t="str">
            <v>001076 Украшение</v>
          </cell>
        </row>
        <row r="1100">
          <cell r="A1100" t="str">
            <v>000075 Упаковка</v>
          </cell>
        </row>
        <row r="1101">
          <cell r="A1101" t="str">
            <v>000573 Уплотнение</v>
          </cell>
        </row>
        <row r="1102">
          <cell r="A1102" t="str">
            <v>000896 Уровень звучания</v>
          </cell>
        </row>
        <row r="1103">
          <cell r="A1103" t="str">
            <v>000544 Уровень прочности</v>
          </cell>
        </row>
        <row r="1104">
          <cell r="A1104" t="str">
            <v>000545 Уровень связи</v>
          </cell>
        </row>
        <row r="1105">
          <cell r="A1105" t="str">
            <v>000704 Уровень стимилирующего сигнала</v>
          </cell>
        </row>
        <row r="1106">
          <cell r="A1106" t="str">
            <v>000546 Уровень устойчивости</v>
          </cell>
        </row>
        <row r="1107">
          <cell r="A1107" t="str">
            <v>000266 Уровень шума</v>
          </cell>
        </row>
        <row r="1108">
          <cell r="A1108" t="str">
            <v>000451 Усилие</v>
          </cell>
        </row>
        <row r="1109">
          <cell r="A1109" t="str">
            <v>000796 Усилие натяжения</v>
          </cell>
        </row>
        <row r="1110">
          <cell r="A1110" t="str">
            <v>000799 Усилитель руля</v>
          </cell>
        </row>
        <row r="1111">
          <cell r="A1111" t="str">
            <v>000726 Условное давление</v>
          </cell>
        </row>
        <row r="1112">
          <cell r="A1112" t="str">
            <v>000658 Условное обозначение</v>
          </cell>
        </row>
        <row r="1113">
          <cell r="A1113" t="str">
            <v>000063 Условный диаметр</v>
          </cell>
        </row>
        <row r="1114">
          <cell r="A1114" t="str">
            <v>001196 Условный диаметр колонны</v>
          </cell>
        </row>
        <row r="1115">
          <cell r="A1115" t="str">
            <v>000622 Условный диаметр прохода</v>
          </cell>
        </row>
        <row r="1116">
          <cell r="A1116" t="str">
            <v>000055 условный номер</v>
          </cell>
        </row>
        <row r="1117">
          <cell r="A1117" t="str">
            <v>000107 Условный проход</v>
          </cell>
        </row>
        <row r="1118">
          <cell r="A1118" t="str">
            <v>000708 Фильтрация</v>
          </cell>
        </row>
        <row r="1119">
          <cell r="A1119" t="str">
            <v>000359 Фокусное расстояние</v>
          </cell>
        </row>
        <row r="1120">
          <cell r="A1120" t="str">
            <v>000682 форма</v>
          </cell>
        </row>
        <row r="1121">
          <cell r="A1121" t="str">
            <v>000032 Форма</v>
          </cell>
        </row>
        <row r="1122">
          <cell r="A1122" t="str">
            <v>000134 форма выпуска</v>
          </cell>
        </row>
        <row r="1123">
          <cell r="A1123" t="str">
            <v>000008 Форма выпуска</v>
          </cell>
        </row>
        <row r="1124">
          <cell r="A1124" t="str">
            <v>000278 Форма державки</v>
          </cell>
        </row>
        <row r="1125">
          <cell r="A1125" t="str">
            <v>001207 Форма профиля</v>
          </cell>
        </row>
        <row r="1126">
          <cell r="A1126" t="str">
            <v>001148 Форма сечения</v>
          </cell>
        </row>
        <row r="1127">
          <cell r="A1127" t="str">
            <v>000985 формат</v>
          </cell>
        </row>
        <row r="1128">
          <cell r="A1128" t="str">
            <v>000138 Формат</v>
          </cell>
        </row>
        <row r="1129">
          <cell r="A1129" t="str">
            <v>000993 Формат сигнала</v>
          </cell>
        </row>
        <row r="1130">
          <cell r="A1130" t="str">
            <v>000940 Формат/размер</v>
          </cell>
        </row>
        <row r="1131">
          <cell r="A1131" t="str">
            <v>000838 формата foolscap</v>
          </cell>
        </row>
        <row r="1132">
          <cell r="A1132" t="str">
            <v>000615 Формула</v>
          </cell>
        </row>
        <row r="1133">
          <cell r="A1133" t="str">
            <v>000145 Фракция</v>
          </cell>
        </row>
        <row r="1134">
          <cell r="A1134" t="str">
            <v>001174 Функциональное назначение</v>
          </cell>
        </row>
        <row r="1135">
          <cell r="A1135" t="str">
            <v>000170 Функциональность</v>
          </cell>
        </row>
        <row r="1136">
          <cell r="A1136" t="str">
            <v>000405 Функция отсоса пыли</v>
          </cell>
        </row>
        <row r="1137">
          <cell r="A1137" t="str">
            <v>000776 Характеристика</v>
          </cell>
        </row>
        <row r="1138">
          <cell r="A1138" t="str">
            <v>000954 Характеристики</v>
          </cell>
        </row>
        <row r="1139">
          <cell r="A1139" t="str">
            <v>000804 Ход</v>
          </cell>
        </row>
        <row r="1140">
          <cell r="A1140" t="str">
            <v>000590 Холодопроизводительность</v>
          </cell>
        </row>
        <row r="1141">
          <cell r="A1141" t="str">
            <v>000090 Цвет</v>
          </cell>
        </row>
        <row r="1142">
          <cell r="A1142" t="str">
            <v>000749 Цена деления</v>
          </cell>
        </row>
        <row r="1143">
          <cell r="A1143" t="str">
            <v>000611 Цилиндр</v>
          </cell>
        </row>
        <row r="1144">
          <cell r="A1144" t="str">
            <v>000318 Частота</v>
          </cell>
        </row>
        <row r="1145">
          <cell r="A1145" t="str">
            <v>000187 Частота вращения</v>
          </cell>
        </row>
        <row r="1146">
          <cell r="A1146" t="str">
            <v>001259 Частота вращения электродвигателя</v>
          </cell>
        </row>
        <row r="1147">
          <cell r="A1147" t="str">
            <v>000786 Частота вспышек</v>
          </cell>
        </row>
        <row r="1148">
          <cell r="A1148" t="str">
            <v>000841 Частота применения</v>
          </cell>
        </row>
        <row r="1149">
          <cell r="A1149" t="str">
            <v>000631 Частота сети</v>
          </cell>
        </row>
        <row r="1150">
          <cell r="A1150" t="str">
            <v>000400 Частота сигнала</v>
          </cell>
        </row>
        <row r="1151">
          <cell r="A1151" t="str">
            <v>000703 Частота стимулирующего сигнала</v>
          </cell>
        </row>
        <row r="1152">
          <cell r="A1152" t="str">
            <v>001073 частота тока</v>
          </cell>
        </row>
        <row r="1153">
          <cell r="A1153" t="str">
            <v>000202 Частотный диапазон</v>
          </cell>
        </row>
        <row r="1154">
          <cell r="A1154" t="str">
            <v>000597 Часть</v>
          </cell>
        </row>
        <row r="1155">
          <cell r="A1155" t="str">
            <v>000427 Число картриджей</v>
          </cell>
        </row>
        <row r="1156">
          <cell r="A1156" t="str">
            <v>000821 Число оборотов</v>
          </cell>
        </row>
        <row r="1157">
          <cell r="A1157" t="str">
            <v>001167 Число полюсов</v>
          </cell>
        </row>
        <row r="1158">
          <cell r="A1158" t="str">
            <v>001150 Число рельсов</v>
          </cell>
        </row>
        <row r="1159">
          <cell r="A1159" t="str">
            <v>000927 Чистата сигнала</v>
          </cell>
        </row>
        <row r="1160">
          <cell r="A1160" t="str">
            <v>000633 Чистота</v>
          </cell>
        </row>
        <row r="1161">
          <cell r="A1161" t="str">
            <v>000637 Чистота газа</v>
          </cell>
        </row>
        <row r="1162">
          <cell r="A1162" t="str">
            <v>000203 Чувствительность</v>
          </cell>
        </row>
        <row r="1163">
          <cell r="A1163" t="str">
            <v>000273 Шаг</v>
          </cell>
        </row>
        <row r="1164">
          <cell r="A1164" t="str">
            <v>000914 Шаг резьбы</v>
          </cell>
        </row>
        <row r="1165">
          <cell r="A1165" t="str">
            <v>000967 Шапка 10</v>
          </cell>
        </row>
        <row r="1166">
          <cell r="A1166" t="str">
            <v>000640 Шестерня</v>
          </cell>
        </row>
        <row r="1167">
          <cell r="A1167" t="str">
            <v>000021 Ширина</v>
          </cell>
        </row>
        <row r="1168">
          <cell r="A1168" t="str">
            <v>000718 Ширина 115 мм</v>
          </cell>
        </row>
        <row r="1169">
          <cell r="A1169" t="str">
            <v>001274 Ширина захвата</v>
          </cell>
        </row>
        <row r="1170">
          <cell r="A1170" t="str">
            <v>000639 Ширина зоны уборки</v>
          </cell>
        </row>
        <row r="1171">
          <cell r="A1171" t="str">
            <v>001096 Ширина колеи</v>
          </cell>
        </row>
        <row r="1172">
          <cell r="A1172" t="str">
            <v>000860 Ширина ламинирования</v>
          </cell>
        </row>
        <row r="1173">
          <cell r="A1173" t="str">
            <v>001182 Ширина лезвия</v>
          </cell>
        </row>
        <row r="1174">
          <cell r="A1174" t="str">
            <v>001223 Ширина ленты</v>
          </cell>
        </row>
        <row r="1175">
          <cell r="A1175" t="str">
            <v>000335 Ширина линии</v>
          </cell>
        </row>
        <row r="1176">
          <cell r="A1176" t="str">
            <v>000974 Ширина секции</v>
          </cell>
        </row>
        <row r="1177">
          <cell r="A1177" t="str">
            <v>000672 Ширина скребка</v>
          </cell>
        </row>
        <row r="1178">
          <cell r="A1178" t="str">
            <v>000679 Ширина термобумаги</v>
          </cell>
        </row>
        <row r="1179">
          <cell r="A1179" t="str">
            <v>000973 Ширина траверсы</v>
          </cell>
        </row>
        <row r="1180">
          <cell r="A1180" t="str">
            <v>001177 ширина шва</v>
          </cell>
        </row>
        <row r="1181">
          <cell r="A1181" t="str">
            <v>000671 Ширина щеток</v>
          </cell>
        </row>
        <row r="1182">
          <cell r="A1182" t="str">
            <v>001052 Ширина ячейки</v>
          </cell>
        </row>
        <row r="1183">
          <cell r="A1183" t="str">
            <v>000300 Шкала номинальной длины</v>
          </cell>
        </row>
        <row r="1184">
          <cell r="A1184" t="str">
            <v>000139 Элемент</v>
          </cell>
        </row>
        <row r="1185">
          <cell r="A1185" t="str">
            <v>000785 Энергия вспышки</v>
          </cell>
        </row>
        <row r="1186">
          <cell r="A1186" t="str">
            <v>001200 Энергия рентгеновского излучения</v>
          </cell>
        </row>
        <row r="1187">
          <cell r="A1187" t="str">
            <v>001257 Этажность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_zakupok_SKC_2018"/>
      <sheetName val="Атрибуты товар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Типы действий"/>
    </sheetNames>
    <sheetDataSet>
      <sheetData sheetId="12">
        <row r="1">
          <cell r="A1" t="str">
            <v>добавить</v>
          </cell>
        </row>
        <row r="2">
          <cell r="A2" t="str">
            <v>изменить</v>
          </cell>
        </row>
        <row r="3">
          <cell r="A3" t="str">
            <v>исключить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2"/>
  <sheetViews>
    <sheetView tabSelected="1" zoomScale="70" zoomScaleNormal="70" zoomScalePageLayoutView="0" workbookViewId="0" topLeftCell="B1">
      <pane xSplit="7" ySplit="7" topLeftCell="I8" activePane="bottomRight" state="frozen"/>
      <selection pane="topLeft" activeCell="B1" sqref="B1"/>
      <selection pane="topRight" activeCell="I1" sqref="I1"/>
      <selection pane="bottomLeft" activeCell="B9" sqref="B9"/>
      <selection pane="bottomRight" activeCell="C3" sqref="C3"/>
    </sheetView>
  </sheetViews>
  <sheetFormatPr defaultColWidth="9.140625" defaultRowHeight="19.5" customHeight="1"/>
  <cols>
    <col min="1" max="2" width="20.421875" style="25" customWidth="1"/>
    <col min="3" max="3" width="20.28125" style="25" customWidth="1"/>
    <col min="4" max="4" width="12.28125" style="25" customWidth="1"/>
    <col min="5" max="5" width="20.28125" style="25" customWidth="1"/>
    <col min="6" max="6" width="36.7109375" style="25" customWidth="1"/>
    <col min="7" max="7" width="37.421875" style="25" customWidth="1"/>
    <col min="8" max="8" width="9.421875" style="25" customWidth="1"/>
    <col min="9" max="9" width="21.7109375" style="25" customWidth="1"/>
    <col min="10" max="10" width="14.28125" style="25" customWidth="1"/>
    <col min="11" max="11" width="10.8515625" style="25" customWidth="1"/>
    <col min="12" max="12" width="18.140625" style="25" customWidth="1"/>
    <col min="13" max="13" width="16.28125" style="25" customWidth="1"/>
    <col min="14" max="15" width="18.8515625" style="25" customWidth="1"/>
    <col min="16" max="16" width="19.28125" style="25" customWidth="1"/>
    <col min="17" max="17" width="20.421875" style="25" customWidth="1"/>
    <col min="18" max="18" width="12.28125" style="25" customWidth="1"/>
    <col min="19" max="19" width="19.28125" style="25" customWidth="1"/>
    <col min="20" max="20" width="17.00390625" style="25" customWidth="1"/>
    <col min="21" max="21" width="18.421875" style="25" customWidth="1"/>
    <col min="22" max="22" width="13.421875" style="25" customWidth="1"/>
    <col min="23" max="23" width="15.28125" style="25" customWidth="1"/>
    <col min="24" max="24" width="15.421875" style="25" customWidth="1"/>
    <col min="25" max="26" width="14.421875" style="25" customWidth="1"/>
    <col min="27" max="27" width="12.28125" style="25" customWidth="1"/>
    <col min="28" max="28" width="17.8515625" style="25" customWidth="1"/>
    <col min="29" max="29" width="17.28125" style="25" customWidth="1"/>
    <col min="30" max="30" width="17.140625" style="25" customWidth="1"/>
    <col min="31" max="31" width="13.7109375" style="25" customWidth="1"/>
    <col min="32" max="32" width="16.00390625" style="25" customWidth="1"/>
    <col min="33" max="33" width="17.140625" style="25" customWidth="1"/>
    <col min="34" max="34" width="18.28125" style="25" customWidth="1"/>
    <col min="35" max="35" width="13.7109375" style="25" customWidth="1"/>
    <col min="36" max="36" width="16.00390625" style="25" customWidth="1"/>
    <col min="37" max="37" width="17.140625" style="25" customWidth="1"/>
    <col min="38" max="38" width="18.28125" style="25" customWidth="1"/>
    <col min="39" max="39" width="13.00390625" style="25" customWidth="1"/>
    <col min="40" max="51" width="18.28125" style="25" customWidth="1"/>
    <col min="52" max="52" width="37.421875" style="25" customWidth="1"/>
    <col min="53" max="53" width="18.28125" style="25" customWidth="1"/>
    <col min="54" max="54" width="17.28125" style="25" customWidth="1"/>
    <col min="55" max="55" width="20.57421875" style="26" customWidth="1"/>
    <col min="56" max="56" width="20.421875" style="26" customWidth="1"/>
    <col min="57" max="57" width="19.421875" style="26" customWidth="1"/>
    <col min="58" max="58" width="14.57421875" style="26" customWidth="1"/>
    <col min="59" max="59" width="12.28125" style="25" customWidth="1"/>
    <col min="60" max="60" width="14.57421875" style="25" customWidth="1"/>
    <col min="61" max="61" width="11.7109375" style="25" customWidth="1"/>
    <col min="62" max="62" width="14.00390625" style="25" customWidth="1"/>
    <col min="63" max="63" width="20.57421875" style="25" customWidth="1"/>
    <col min="64" max="64" width="11.7109375" style="25" customWidth="1"/>
    <col min="65" max="65" width="10.8515625" style="25" customWidth="1"/>
    <col min="66" max="16384" width="9.140625" style="25" customWidth="1"/>
  </cols>
  <sheetData>
    <row r="1" spans="3:54" ht="19.5" customHeight="1">
      <c r="C1" s="27" t="s">
        <v>1560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</row>
    <row r="2" spans="4:54" ht="19.5" customHeight="1"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</row>
    <row r="3" spans="5:53" ht="19.5" customHeight="1"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</row>
    <row r="4" spans="1:65" ht="19.5" customHeight="1">
      <c r="A4" s="48" t="s">
        <v>1517</v>
      </c>
      <c r="B4" s="30" t="s">
        <v>1504</v>
      </c>
      <c r="C4" s="30" t="s">
        <v>1505</v>
      </c>
      <c r="D4" s="48" t="s">
        <v>25</v>
      </c>
      <c r="E4" s="48" t="s">
        <v>0</v>
      </c>
      <c r="F4" s="48" t="s">
        <v>18</v>
      </c>
      <c r="G4" s="48" t="s">
        <v>19</v>
      </c>
      <c r="H4" s="48" t="s">
        <v>1</v>
      </c>
      <c r="I4" s="48" t="s">
        <v>23</v>
      </c>
      <c r="J4" s="48" t="s">
        <v>7</v>
      </c>
      <c r="K4" s="48" t="s">
        <v>24</v>
      </c>
      <c r="L4" s="48" t="s">
        <v>2</v>
      </c>
      <c r="M4" s="48" t="s">
        <v>9</v>
      </c>
      <c r="N4" s="48" t="s">
        <v>10</v>
      </c>
      <c r="O4" s="48" t="s">
        <v>22</v>
      </c>
      <c r="P4" s="48" t="s">
        <v>16</v>
      </c>
      <c r="Q4" s="48" t="s">
        <v>11</v>
      </c>
      <c r="R4" s="48" t="s">
        <v>691</v>
      </c>
      <c r="S4" s="51" t="s">
        <v>1518</v>
      </c>
      <c r="T4" s="53"/>
      <c r="U4" s="52"/>
      <c r="V4" s="54" t="s">
        <v>17</v>
      </c>
      <c r="W4" s="55"/>
      <c r="X4" s="56"/>
      <c r="Y4" s="48" t="s">
        <v>954</v>
      </c>
      <c r="Z4" s="48" t="s">
        <v>21</v>
      </c>
      <c r="AA4" s="47">
        <v>2019</v>
      </c>
      <c r="AB4" s="60"/>
      <c r="AC4" s="60"/>
      <c r="AD4" s="60"/>
      <c r="AE4" s="47">
        <v>2020</v>
      </c>
      <c r="AF4" s="47"/>
      <c r="AG4" s="47"/>
      <c r="AH4" s="47"/>
      <c r="AI4" s="47">
        <v>2021</v>
      </c>
      <c r="AJ4" s="47"/>
      <c r="AK4" s="47"/>
      <c r="AL4" s="47"/>
      <c r="AM4" s="51">
        <v>2022</v>
      </c>
      <c r="AN4" s="53"/>
      <c r="AO4" s="53"/>
      <c r="AP4" s="52"/>
      <c r="AQ4" s="51">
        <v>2023</v>
      </c>
      <c r="AR4" s="53"/>
      <c r="AS4" s="53"/>
      <c r="AT4" s="52"/>
      <c r="AU4" s="51">
        <v>2024</v>
      </c>
      <c r="AV4" s="53"/>
      <c r="AW4" s="53"/>
      <c r="AX4" s="52"/>
      <c r="AY4" s="51" t="s">
        <v>858</v>
      </c>
      <c r="AZ4" s="53"/>
      <c r="BA4" s="52"/>
      <c r="BB4" s="47" t="s">
        <v>20</v>
      </c>
      <c r="BC4" s="51" t="s">
        <v>868</v>
      </c>
      <c r="BD4" s="53"/>
      <c r="BE4" s="51" t="s">
        <v>869</v>
      </c>
      <c r="BF4" s="53"/>
      <c r="BG4" s="53"/>
      <c r="BH4" s="53"/>
      <c r="BI4" s="53"/>
      <c r="BJ4" s="53"/>
      <c r="BK4" s="53"/>
      <c r="BL4" s="53"/>
      <c r="BM4" s="53"/>
    </row>
    <row r="5" spans="1:65" ht="19.5" customHeight="1">
      <c r="A5" s="49"/>
      <c r="B5" s="34"/>
      <c r="C5" s="34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32" t="s">
        <v>12</v>
      </c>
      <c r="T5" s="51" t="s">
        <v>13</v>
      </c>
      <c r="U5" s="52"/>
      <c r="V5" s="57"/>
      <c r="W5" s="58"/>
      <c r="X5" s="59"/>
      <c r="Y5" s="49"/>
      <c r="Z5" s="49"/>
      <c r="AA5" s="47" t="s">
        <v>3</v>
      </c>
      <c r="AB5" s="47" t="s">
        <v>4</v>
      </c>
      <c r="AC5" s="47" t="s">
        <v>5</v>
      </c>
      <c r="AD5" s="47" t="s">
        <v>6</v>
      </c>
      <c r="AE5" s="47" t="s">
        <v>3</v>
      </c>
      <c r="AF5" s="47" t="s">
        <v>4</v>
      </c>
      <c r="AG5" s="47" t="s">
        <v>5</v>
      </c>
      <c r="AH5" s="47" t="s">
        <v>6</v>
      </c>
      <c r="AI5" s="47" t="s">
        <v>3</v>
      </c>
      <c r="AJ5" s="47" t="s">
        <v>4</v>
      </c>
      <c r="AK5" s="47" t="s">
        <v>5</v>
      </c>
      <c r="AL5" s="47" t="s">
        <v>6</v>
      </c>
      <c r="AM5" s="48" t="s">
        <v>3</v>
      </c>
      <c r="AN5" s="48" t="s">
        <v>4</v>
      </c>
      <c r="AO5" s="48" t="s">
        <v>5</v>
      </c>
      <c r="AP5" s="48" t="s">
        <v>6</v>
      </c>
      <c r="AQ5" s="48" t="s">
        <v>3</v>
      </c>
      <c r="AR5" s="48" t="s">
        <v>4</v>
      </c>
      <c r="AS5" s="48" t="s">
        <v>5</v>
      </c>
      <c r="AT5" s="48" t="s">
        <v>6</v>
      </c>
      <c r="AU5" s="48" t="s">
        <v>3</v>
      </c>
      <c r="AV5" s="48" t="s">
        <v>4</v>
      </c>
      <c r="AW5" s="48" t="s">
        <v>5</v>
      </c>
      <c r="AX5" s="48" t="s">
        <v>6</v>
      </c>
      <c r="AY5" s="47" t="s">
        <v>3</v>
      </c>
      <c r="AZ5" s="47" t="s">
        <v>5</v>
      </c>
      <c r="BA5" s="47" t="s">
        <v>1501</v>
      </c>
      <c r="BB5" s="47"/>
      <c r="BC5" s="47" t="s">
        <v>870</v>
      </c>
      <c r="BD5" s="47" t="s">
        <v>871</v>
      </c>
      <c r="BE5" s="51" t="s">
        <v>872</v>
      </c>
      <c r="BF5" s="53"/>
      <c r="BG5" s="52"/>
      <c r="BH5" s="51" t="s">
        <v>873</v>
      </c>
      <c r="BI5" s="53"/>
      <c r="BJ5" s="52"/>
      <c r="BK5" s="51" t="s">
        <v>874</v>
      </c>
      <c r="BL5" s="53"/>
      <c r="BM5" s="53"/>
    </row>
    <row r="6" spans="1:65" s="28" customFormat="1" ht="19.5" customHeight="1">
      <c r="A6" s="50"/>
      <c r="B6" s="35"/>
      <c r="C6" s="35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32" t="s">
        <v>14</v>
      </c>
      <c r="T6" s="32" t="s">
        <v>15</v>
      </c>
      <c r="U6" s="32" t="s">
        <v>14</v>
      </c>
      <c r="V6" s="32" t="s">
        <v>697</v>
      </c>
      <c r="W6" s="32" t="s">
        <v>698</v>
      </c>
      <c r="X6" s="32" t="s">
        <v>699</v>
      </c>
      <c r="Y6" s="50"/>
      <c r="Z6" s="50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47"/>
      <c r="AZ6" s="47"/>
      <c r="BA6" s="47"/>
      <c r="BB6" s="47"/>
      <c r="BC6" s="47"/>
      <c r="BD6" s="47"/>
      <c r="BE6" s="32" t="s">
        <v>875</v>
      </c>
      <c r="BF6" s="32" t="s">
        <v>876</v>
      </c>
      <c r="BG6" s="32" t="s">
        <v>877</v>
      </c>
      <c r="BH6" s="32" t="s">
        <v>875</v>
      </c>
      <c r="BI6" s="32" t="s">
        <v>876</v>
      </c>
      <c r="BJ6" s="32" t="s">
        <v>877</v>
      </c>
      <c r="BK6" s="32" t="s">
        <v>875</v>
      </c>
      <c r="BL6" s="32" t="s">
        <v>876</v>
      </c>
      <c r="BM6" s="31" t="s">
        <v>877</v>
      </c>
    </row>
    <row r="7" spans="1:65" s="28" customFormat="1" ht="19.5" customHeight="1">
      <c r="A7" s="32" t="s">
        <v>712</v>
      </c>
      <c r="B7" s="35" t="s">
        <v>713</v>
      </c>
      <c r="C7" s="35" t="s">
        <v>715</v>
      </c>
      <c r="D7" s="35" t="s">
        <v>695</v>
      </c>
      <c r="E7" s="35" t="s">
        <v>696</v>
      </c>
      <c r="F7" s="35" t="s">
        <v>716</v>
      </c>
      <c r="G7" s="35" t="s">
        <v>717</v>
      </c>
      <c r="H7" s="35" t="s">
        <v>718</v>
      </c>
      <c r="I7" s="35" t="s">
        <v>719</v>
      </c>
      <c r="J7" s="35" t="s">
        <v>714</v>
      </c>
      <c r="K7" s="35" t="s">
        <v>720</v>
      </c>
      <c r="L7" s="35" t="s">
        <v>700</v>
      </c>
      <c r="M7" s="35" t="s">
        <v>721</v>
      </c>
      <c r="N7" s="35" t="s">
        <v>722</v>
      </c>
      <c r="O7" s="35" t="s">
        <v>723</v>
      </c>
      <c r="P7" s="35" t="s">
        <v>724</v>
      </c>
      <c r="Q7" s="35" t="s">
        <v>725</v>
      </c>
      <c r="R7" s="35" t="s">
        <v>726</v>
      </c>
      <c r="S7" s="35" t="s">
        <v>727</v>
      </c>
      <c r="T7" s="35" t="s">
        <v>728</v>
      </c>
      <c r="U7" s="35" t="s">
        <v>729</v>
      </c>
      <c r="V7" s="35" t="s">
        <v>730</v>
      </c>
      <c r="W7" s="35" t="s">
        <v>731</v>
      </c>
      <c r="X7" s="35" t="s">
        <v>732</v>
      </c>
      <c r="Y7" s="35" t="s">
        <v>733</v>
      </c>
      <c r="Z7" s="35" t="s">
        <v>734</v>
      </c>
      <c r="AA7" s="35" t="s">
        <v>735</v>
      </c>
      <c r="AB7" s="35" t="s">
        <v>736</v>
      </c>
      <c r="AC7" s="35" t="s">
        <v>737</v>
      </c>
      <c r="AD7" s="35" t="s">
        <v>738</v>
      </c>
      <c r="AE7" s="35" t="s">
        <v>739</v>
      </c>
      <c r="AF7" s="35" t="s">
        <v>740</v>
      </c>
      <c r="AG7" s="35" t="s">
        <v>741</v>
      </c>
      <c r="AH7" s="35" t="s">
        <v>742</v>
      </c>
      <c r="AI7" s="35" t="s">
        <v>743</v>
      </c>
      <c r="AJ7" s="35" t="s">
        <v>744</v>
      </c>
      <c r="AK7" s="35" t="s">
        <v>745</v>
      </c>
      <c r="AL7" s="35" t="s">
        <v>746</v>
      </c>
      <c r="AM7" s="35" t="s">
        <v>1548</v>
      </c>
      <c r="AN7" s="35" t="s">
        <v>1549</v>
      </c>
      <c r="AO7" s="35" t="s">
        <v>1550</v>
      </c>
      <c r="AP7" s="35" t="s">
        <v>1551</v>
      </c>
      <c r="AQ7" s="35" t="s">
        <v>1552</v>
      </c>
      <c r="AR7" s="35" t="s">
        <v>1553</v>
      </c>
      <c r="AS7" s="35" t="s">
        <v>1554</v>
      </c>
      <c r="AT7" s="35" t="s">
        <v>1555</v>
      </c>
      <c r="AU7" s="35" t="s">
        <v>1556</v>
      </c>
      <c r="AV7" s="35" t="s">
        <v>1557</v>
      </c>
      <c r="AW7" s="35" t="s">
        <v>1558</v>
      </c>
      <c r="AX7" s="35" t="s">
        <v>1559</v>
      </c>
      <c r="AY7" s="35" t="s">
        <v>1506</v>
      </c>
      <c r="AZ7" s="35" t="s">
        <v>1507</v>
      </c>
      <c r="BA7" s="35" t="s">
        <v>1508</v>
      </c>
      <c r="BB7" s="35" t="s">
        <v>1509</v>
      </c>
      <c r="BC7" s="35" t="s">
        <v>1510</v>
      </c>
      <c r="BD7" s="35" t="s">
        <v>1511</v>
      </c>
      <c r="BE7" s="35" t="s">
        <v>1512</v>
      </c>
      <c r="BF7" s="35" t="s">
        <v>1519</v>
      </c>
      <c r="BG7" s="35" t="s">
        <v>1520</v>
      </c>
      <c r="BH7" s="35" t="s">
        <v>1521</v>
      </c>
      <c r="BI7" s="35" t="s">
        <v>1522</v>
      </c>
      <c r="BJ7" s="35" t="s">
        <v>1523</v>
      </c>
      <c r="BK7" s="35" t="s">
        <v>1524</v>
      </c>
      <c r="BL7" s="35" t="s">
        <v>1525</v>
      </c>
      <c r="BM7" s="35" t="s">
        <v>1526</v>
      </c>
    </row>
    <row r="8" spans="1:65" ht="19.5" customHeight="1">
      <c r="A8" s="37"/>
      <c r="B8" s="41"/>
      <c r="C8" s="41"/>
      <c r="D8" s="32" t="s">
        <v>1516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</row>
    <row r="9" spans="1:65" ht="30" customHeight="1">
      <c r="A9" s="38"/>
      <c r="B9" s="38" t="s">
        <v>1532</v>
      </c>
      <c r="C9" s="38"/>
      <c r="D9" s="33" t="s">
        <v>1534</v>
      </c>
      <c r="E9" s="33" t="s">
        <v>1527</v>
      </c>
      <c r="F9" s="33" t="s">
        <v>1528</v>
      </c>
      <c r="G9" s="33" t="s">
        <v>1528</v>
      </c>
      <c r="H9" s="33" t="s">
        <v>853</v>
      </c>
      <c r="I9" s="33">
        <v>139</v>
      </c>
      <c r="J9" s="33"/>
      <c r="K9" s="33">
        <v>0</v>
      </c>
      <c r="L9" s="33">
        <v>710000000</v>
      </c>
      <c r="M9" s="33" t="s">
        <v>1529</v>
      </c>
      <c r="N9" s="46" t="s">
        <v>1533</v>
      </c>
      <c r="O9" s="33" t="s">
        <v>353</v>
      </c>
      <c r="P9" s="33">
        <v>710000000</v>
      </c>
      <c r="Q9" s="33" t="s">
        <v>1530</v>
      </c>
      <c r="R9" s="33"/>
      <c r="S9" s="33" t="s">
        <v>1503</v>
      </c>
      <c r="T9" s="33"/>
      <c r="U9" s="33"/>
      <c r="V9" s="33">
        <v>0</v>
      </c>
      <c r="W9" s="33">
        <v>0</v>
      </c>
      <c r="X9" s="33">
        <v>100</v>
      </c>
      <c r="Y9" s="33" t="s">
        <v>1515</v>
      </c>
      <c r="Z9" s="33" t="s">
        <v>865</v>
      </c>
      <c r="AA9" s="43">
        <v>1</v>
      </c>
      <c r="AB9" s="43">
        <v>44300000</v>
      </c>
      <c r="AC9" s="43">
        <f>AA9*AB9</f>
        <v>44300000</v>
      </c>
      <c r="AD9" s="43">
        <f>IF(V9="С НДС",AC9*1.12,AC9)</f>
        <v>44300000</v>
      </c>
      <c r="AE9" s="43">
        <v>1</v>
      </c>
      <c r="AF9" s="43">
        <v>47191000</v>
      </c>
      <c r="AG9" s="44">
        <f>AE9*AF9</f>
        <v>47191000</v>
      </c>
      <c r="AH9" s="44">
        <f>AG9*1.12</f>
        <v>52853920.00000001</v>
      </c>
      <c r="AI9" s="43">
        <v>1</v>
      </c>
      <c r="AJ9" s="43">
        <v>49785000</v>
      </c>
      <c r="AK9" s="43">
        <f>AI9*AJ9</f>
        <v>49785000</v>
      </c>
      <c r="AL9" s="43">
        <f>IF(V9="С НДС",AK9*1.12,AK9)</f>
        <v>49785000</v>
      </c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36">
        <v>1</v>
      </c>
      <c r="AZ9" s="36">
        <f>AC9+AG9+AK9</f>
        <v>141276000</v>
      </c>
      <c r="BA9" s="36">
        <f>IF(Z9="С НДС",AZ9*1.12,AZ9)</f>
        <v>158229120.00000003</v>
      </c>
      <c r="BB9" s="33" t="s">
        <v>1502</v>
      </c>
      <c r="BC9" s="45" t="s">
        <v>1531</v>
      </c>
      <c r="BD9" s="45" t="s">
        <v>1528</v>
      </c>
      <c r="BE9" s="33"/>
      <c r="BF9" s="33"/>
      <c r="BG9" s="33"/>
      <c r="BH9" s="33"/>
      <c r="BI9" s="33"/>
      <c r="BJ9" s="33"/>
      <c r="BK9" s="33"/>
      <c r="BL9" s="33"/>
      <c r="BM9" s="33"/>
    </row>
    <row r="10" spans="1:65" ht="30" customHeight="1">
      <c r="A10" s="38"/>
      <c r="B10" s="69" t="s">
        <v>1562</v>
      </c>
      <c r="C10" s="70" t="s">
        <v>1563</v>
      </c>
      <c r="D10" s="33" t="s">
        <v>1561</v>
      </c>
      <c r="E10" s="33" t="s">
        <v>1535</v>
      </c>
      <c r="F10" s="33" t="s">
        <v>1536</v>
      </c>
      <c r="G10" s="33" t="s">
        <v>1536</v>
      </c>
      <c r="H10" s="33" t="s">
        <v>1537</v>
      </c>
      <c r="I10" s="33" t="s">
        <v>1538</v>
      </c>
      <c r="J10" s="33"/>
      <c r="K10" s="33" t="s">
        <v>1539</v>
      </c>
      <c r="L10" s="33">
        <v>710000000</v>
      </c>
      <c r="M10" s="33" t="s">
        <v>1540</v>
      </c>
      <c r="N10" s="46" t="s">
        <v>1541</v>
      </c>
      <c r="O10" s="33" t="s">
        <v>353</v>
      </c>
      <c r="P10" s="33" t="s">
        <v>1542</v>
      </c>
      <c r="Q10" s="33" t="s">
        <v>1543</v>
      </c>
      <c r="R10" s="33"/>
      <c r="S10" s="33" t="s">
        <v>1544</v>
      </c>
      <c r="T10" s="33"/>
      <c r="U10" s="33"/>
      <c r="V10" s="33">
        <v>0</v>
      </c>
      <c r="W10" s="33">
        <v>0</v>
      </c>
      <c r="X10" s="33">
        <v>100</v>
      </c>
      <c r="Y10" s="33" t="s">
        <v>1545</v>
      </c>
      <c r="Z10" s="33" t="s">
        <v>865</v>
      </c>
      <c r="AB10" s="33"/>
      <c r="AC10" s="33"/>
      <c r="AD10" s="33"/>
      <c r="AE10" s="43">
        <v>0</v>
      </c>
      <c r="AF10" s="43">
        <v>2495</v>
      </c>
      <c r="AG10" s="43">
        <v>0</v>
      </c>
      <c r="AH10" s="43">
        <v>0</v>
      </c>
      <c r="AI10" s="43">
        <v>0</v>
      </c>
      <c r="AJ10" s="43">
        <v>2495</v>
      </c>
      <c r="AK10" s="43">
        <v>0</v>
      </c>
      <c r="AL10" s="43">
        <v>0</v>
      </c>
      <c r="AM10" s="43">
        <v>0</v>
      </c>
      <c r="AN10" s="43">
        <v>2495</v>
      </c>
      <c r="AO10" s="43">
        <v>0</v>
      </c>
      <c r="AP10" s="43">
        <v>0</v>
      </c>
      <c r="AQ10" s="43">
        <v>0</v>
      </c>
      <c r="AR10" s="43">
        <v>2495</v>
      </c>
      <c r="AS10" s="43">
        <v>0</v>
      </c>
      <c r="AT10" s="43">
        <v>0</v>
      </c>
      <c r="AU10" s="43">
        <v>0</v>
      </c>
      <c r="AV10" s="43">
        <v>2495</v>
      </c>
      <c r="AW10" s="43">
        <v>0</v>
      </c>
      <c r="AX10" s="43">
        <v>0</v>
      </c>
      <c r="AY10" s="36">
        <f>AE10+AI10+AM10+AQ10+AU10</f>
        <v>0</v>
      </c>
      <c r="AZ10" s="36">
        <f>AG10+AK10+AO10+AS10+AW10</f>
        <v>0</v>
      </c>
      <c r="BA10" s="36">
        <f>IF(Z10="С НДС",AZ10*1.12,AZ10)</f>
        <v>0</v>
      </c>
      <c r="BB10" s="33" t="s">
        <v>1502</v>
      </c>
      <c r="BC10" s="45" t="s">
        <v>1546</v>
      </c>
      <c r="BD10" s="45" t="s">
        <v>1547</v>
      </c>
      <c r="BE10" s="33"/>
      <c r="BF10" s="33"/>
      <c r="BG10" s="33"/>
      <c r="BH10" s="33"/>
      <c r="BI10" s="33"/>
      <c r="BJ10" s="33"/>
      <c r="BK10" s="33"/>
      <c r="BL10" s="33"/>
      <c r="BM10" s="33"/>
    </row>
    <row r="11" spans="1:65" ht="19.5" customHeight="1">
      <c r="A11" s="39"/>
      <c r="B11" s="33"/>
      <c r="C11" s="33"/>
      <c r="D11" s="32" t="s">
        <v>1513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6"/>
      <c r="AB11" s="36"/>
      <c r="AC11" s="40"/>
      <c r="AD11" s="40"/>
      <c r="AE11" s="36"/>
      <c r="AF11" s="36"/>
      <c r="AG11" s="40"/>
      <c r="AH11" s="40"/>
      <c r="AI11" s="36"/>
      <c r="AJ11" s="36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36"/>
      <c r="AZ11" s="40">
        <f>SUM(AZ9:AZ10)</f>
        <v>141276000</v>
      </c>
      <c r="BA11" s="40">
        <f>SUM(BA9:BA10)</f>
        <v>158229120.00000003</v>
      </c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</row>
    <row r="12" spans="1:65" ht="19.5" customHeight="1">
      <c r="A12" s="33"/>
      <c r="B12" s="33"/>
      <c r="C12" s="33"/>
      <c r="D12" s="32" t="s">
        <v>1514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40">
        <f>AZ11</f>
        <v>141276000</v>
      </c>
      <c r="BA12" s="40">
        <f>BA11</f>
        <v>158229120.00000003</v>
      </c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</row>
  </sheetData>
  <sheetProtection/>
  <mergeCells count="63">
    <mergeCell ref="AX5:AX6"/>
    <mergeCell ref="AM4:AP4"/>
    <mergeCell ref="AM5:AM6"/>
    <mergeCell ref="AN5:AN6"/>
    <mergeCell ref="AO5:AO6"/>
    <mergeCell ref="AP5:AP6"/>
    <mergeCell ref="AQ4:AT4"/>
    <mergeCell ref="AQ5:AQ6"/>
    <mergeCell ref="AR5:AR6"/>
    <mergeCell ref="AS5:AS6"/>
    <mergeCell ref="AT5:AT6"/>
    <mergeCell ref="AZ5:AZ6"/>
    <mergeCell ref="AU4:AX4"/>
    <mergeCell ref="AU5:AU6"/>
    <mergeCell ref="AV5:AV6"/>
    <mergeCell ref="AW5:AW6"/>
    <mergeCell ref="V4:X5"/>
    <mergeCell ref="Q4:Q6"/>
    <mergeCell ref="BB4:BB6"/>
    <mergeCell ref="Y4:Y6"/>
    <mergeCell ref="AA5:AA6"/>
    <mergeCell ref="AI4:AL4"/>
    <mergeCell ref="AD5:AD6"/>
    <mergeCell ref="AA4:AD4"/>
    <mergeCell ref="AE4:AH4"/>
    <mergeCell ref="AI5:AI6"/>
    <mergeCell ref="A4:A6"/>
    <mergeCell ref="BC4:BD4"/>
    <mergeCell ref="BE4:BM4"/>
    <mergeCell ref="BC5:BC6"/>
    <mergeCell ref="BD5:BD6"/>
    <mergeCell ref="BE5:BG5"/>
    <mergeCell ref="BH5:BJ5"/>
    <mergeCell ref="BK5:BM5"/>
    <mergeCell ref="D4:D6"/>
    <mergeCell ref="J4:J6"/>
    <mergeCell ref="P4:P6"/>
    <mergeCell ref="Z4:Z6"/>
    <mergeCell ref="AY4:BA4"/>
    <mergeCell ref="K4:K6"/>
    <mergeCell ref="L4:L6"/>
    <mergeCell ref="M4:M6"/>
    <mergeCell ref="AE5:AE6"/>
    <mergeCell ref="AF5:AF6"/>
    <mergeCell ref="BA5:BA6"/>
    <mergeCell ref="AY5:AY6"/>
    <mergeCell ref="E4:E6"/>
    <mergeCell ref="F4:F6"/>
    <mergeCell ref="G4:G6"/>
    <mergeCell ref="N4:N6"/>
    <mergeCell ref="T5:U5"/>
    <mergeCell ref="S4:U4"/>
    <mergeCell ref="R4:R6"/>
    <mergeCell ref="H4:H6"/>
    <mergeCell ref="I4:I6"/>
    <mergeCell ref="O4:O6"/>
    <mergeCell ref="AJ5:AJ6"/>
    <mergeCell ref="AK5:AK6"/>
    <mergeCell ref="AL5:AL6"/>
    <mergeCell ref="AB5:AB6"/>
    <mergeCell ref="AC5:AC6"/>
    <mergeCell ref="AG5:AG6"/>
    <mergeCell ref="AH5:AH6"/>
  </mergeCells>
  <dataValidations count="7">
    <dataValidation type="whole" allowBlank="1" showInputMessage="1" showErrorMessage="1" sqref="V9:X10 K9:K10">
      <formula1>0</formula1>
      <formula2>100</formula2>
    </dataValidation>
    <dataValidation type="list" allowBlank="1" showInputMessage="1" showErrorMessage="1" sqref="Z9:Z10">
      <formula1>НДС</formula1>
    </dataValidation>
    <dataValidation type="textLength" operator="equal" allowBlank="1" showInputMessage="1" showErrorMessage="1" error="БИН должен содержать 12 символов" sqref="BB9:BB10">
      <formula1>12</formula1>
    </dataValidation>
    <dataValidation type="list" allowBlank="1" showInputMessage="1" showErrorMessage="1" sqref="H9:H10">
      <formula1>Способ_закупок</formula1>
    </dataValidation>
    <dataValidation type="list" allowBlank="1" showInputMessage="1" showErrorMessage="1" sqref="J9:J10">
      <formula1>Приоритет_закупок</formula1>
    </dataValidation>
    <dataValidation type="list" allowBlank="1" showInputMessage="1" showErrorMessage="1" sqref="I9:I10">
      <formula1>осн</formula1>
    </dataValidation>
    <dataValidation type="custom" allowBlank="1" showInputMessage="1" showErrorMessage="1" sqref="AG9">
      <formula1>AE9*AF9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B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8.7109375" style="0" customWidth="1"/>
  </cols>
  <sheetData>
    <row r="3" ht="15">
      <c r="B3" t="s">
        <v>861</v>
      </c>
    </row>
    <row r="4" ht="15">
      <c r="B4" t="s">
        <v>862</v>
      </c>
    </row>
    <row r="5" ht="15">
      <c r="B5" t="s">
        <v>863</v>
      </c>
    </row>
    <row r="6" ht="15">
      <c r="B6" t="s">
        <v>864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B5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21.00390625" style="0" customWidth="1"/>
  </cols>
  <sheetData>
    <row r="3" ht="15">
      <c r="B3" t="s">
        <v>862</v>
      </c>
    </row>
    <row r="4" ht="15">
      <c r="B4" t="s">
        <v>863</v>
      </c>
    </row>
    <row r="5" ht="15">
      <c r="B5" t="s">
        <v>864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3:B4"/>
  <sheetViews>
    <sheetView zoomScalePageLayoutView="0" workbookViewId="0" topLeftCell="A1">
      <selection activeCell="P13" sqref="P13"/>
    </sheetView>
  </sheetViews>
  <sheetFormatPr defaultColWidth="9.140625" defaultRowHeight="15"/>
  <cols>
    <col min="2" max="2" width="11.8515625" style="0" customWidth="1"/>
  </cols>
  <sheetData>
    <row r="3" ht="15">
      <c r="B3" t="s">
        <v>865</v>
      </c>
    </row>
    <row r="4" ht="15">
      <c r="B4" t="s">
        <v>866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4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59.140625" style="0" bestFit="1" customWidth="1"/>
  </cols>
  <sheetData>
    <row r="1" spans="1:14" ht="15.75" thickBot="1">
      <c r="A1" s="61" t="s">
        <v>878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5.75" thickBot="1">
      <c r="A2" s="14" t="s">
        <v>879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">
      <c r="A3" s="15" t="s">
        <v>955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">
      <c r="A4" s="15" t="s">
        <v>956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15" t="s">
        <v>957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">
      <c r="A6" s="15" t="s">
        <v>958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">
      <c r="A7" s="15" t="s">
        <v>959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15" t="s">
        <v>960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5">
      <c r="A9" s="15" t="s">
        <v>961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">
      <c r="A10" s="15" t="s">
        <v>962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5">
      <c r="A11" s="15" t="s">
        <v>963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5">
      <c r="A12" s="15" t="s">
        <v>964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>
      <c r="A13" s="15" t="s">
        <v>965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>
      <c r="A14" s="15" t="s">
        <v>966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">
      <c r="A15" s="15" t="s">
        <v>967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5" t="s">
        <v>968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15" t="s">
        <v>969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">
      <c r="A18" s="15" t="s">
        <v>970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>
      <c r="A19" s="15" t="s">
        <v>971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5">
      <c r="A20" s="15" t="s">
        <v>972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5">
      <c r="A21" s="15" t="s">
        <v>973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">
      <c r="A22" s="15" t="s">
        <v>974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>
      <c r="A23" s="15" t="s">
        <v>975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">
      <c r="A24" s="15" t="s">
        <v>976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">
      <c r="A25" s="15" t="s">
        <v>977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">
      <c r="A26" s="15" t="s">
        <v>978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5">
      <c r="A27" s="15" t="s">
        <v>979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">
      <c r="A28" s="15" t="s">
        <v>980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">
      <c r="A29" s="15" t="s">
        <v>981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">
      <c r="A30" s="15" t="s">
        <v>982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5" t="s">
        <v>983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5">
      <c r="A32" s="15" t="s">
        <v>984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5">
      <c r="A33" s="15" t="s">
        <v>985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15" t="s">
        <v>986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5">
      <c r="A35" s="15" t="s">
        <v>987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5">
      <c r="A36" s="15" t="s">
        <v>988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5">
      <c r="A37" s="15" t="s">
        <v>989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5">
      <c r="A38" s="15" t="s">
        <v>990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5" t="s">
        <v>991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">
      <c r="A40" s="15" t="s">
        <v>992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5">
      <c r="A41" s="15" t="s">
        <v>993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5" t="s">
        <v>994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5">
      <c r="A43" s="15" t="s">
        <v>995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">
      <c r="A44" s="15" t="s">
        <v>996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">
      <c r="A45" s="15" t="s">
        <v>997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">
      <c r="A46" s="15" t="s">
        <v>998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5">
      <c r="A47" s="15" t="s">
        <v>999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5">
      <c r="A48" s="15" t="s">
        <v>1000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">
      <c r="A49" s="15" t="s">
        <v>1001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5">
      <c r="A50" s="15" t="s">
        <v>1002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5">
      <c r="A51" s="15" t="s">
        <v>1003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5">
      <c r="A52" s="15" t="s">
        <v>1004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5">
      <c r="A53" s="15" t="s">
        <v>1005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5">
      <c r="A54" s="15" t="s">
        <v>1006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5">
      <c r="A55" s="15" t="s">
        <v>1007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5">
      <c r="A56" s="15" t="s">
        <v>1008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5">
      <c r="A57" s="15" t="s">
        <v>1009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5">
      <c r="A58" s="15" t="s">
        <v>1010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5">
      <c r="A59" s="15" t="s">
        <v>1011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5">
      <c r="A60" s="15" t="s">
        <v>1012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5" t="s">
        <v>1013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5">
      <c r="A62" s="15" t="s">
        <v>1014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5" t="s">
        <v>1015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5">
      <c r="A64" s="15" t="s">
        <v>1016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5">
      <c r="A65" s="15" t="s">
        <v>1017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5">
      <c r="A66" s="15" t="s">
        <v>1018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5">
      <c r="A67" s="15" t="s">
        <v>1019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5">
      <c r="A68" s="15" t="s">
        <v>1020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5">
      <c r="A69" s="15" t="s">
        <v>1021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5">
      <c r="A70" s="15" t="s">
        <v>1022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5">
      <c r="A71" s="15" t="s">
        <v>1023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5">
      <c r="A72" s="15" t="s">
        <v>1024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5">
      <c r="A73" s="15" t="s">
        <v>1025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5">
      <c r="A74" s="15" t="s">
        <v>1026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5">
      <c r="A75" s="15" t="s">
        <v>1027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5">
      <c r="A76" s="15" t="s">
        <v>1028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5">
      <c r="A77" s="15" t="s">
        <v>1029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5">
      <c r="A78" s="15" t="s">
        <v>1030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">
      <c r="A79" s="15" t="s">
        <v>1031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">
      <c r="A80" s="15" t="s">
        <v>1032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">
      <c r="A81" s="15" t="s">
        <v>1033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">
      <c r="A82" s="15" t="s">
        <v>1034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">
      <c r="A83" s="15" t="s">
        <v>1035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">
      <c r="A84" s="15" t="s">
        <v>1036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">
      <c r="A85" s="15" t="s">
        <v>1037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">
      <c r="A86" s="15" t="s">
        <v>1038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">
      <c r="A87" s="15" t="s">
        <v>1039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">
      <c r="A88" s="15" t="s">
        <v>1040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">
      <c r="A89" s="15" t="s">
        <v>1041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">
      <c r="A90" s="15" t="s">
        <v>1042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">
      <c r="A91" s="15" t="s">
        <v>1043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">
      <c r="A92" s="15" t="s">
        <v>1044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5">
      <c r="A93" s="15" t="s">
        <v>1045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5">
      <c r="A94" s="15" t="s">
        <v>1046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5">
      <c r="A95" s="15" t="s">
        <v>1047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5">
      <c r="A96" s="15" t="s">
        <v>1048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5">
      <c r="A97" s="15" t="s">
        <v>1049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5">
      <c r="A98" s="15" t="s">
        <v>1050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5">
      <c r="A99" s="15" t="s">
        <v>1051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5">
      <c r="A100" s="15" t="s">
        <v>1052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">
      <c r="A101" s="15" t="s">
        <v>1053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">
      <c r="A102" s="15" t="s">
        <v>1054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5">
      <c r="A103" s="15" t="s">
        <v>1055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5">
      <c r="A104" s="15" t="s">
        <v>1056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5">
      <c r="A105" s="15" t="s">
        <v>1057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5">
      <c r="A106" s="15" t="s">
        <v>1058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5">
      <c r="A107" s="15" t="s">
        <v>1059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5">
      <c r="A108" s="15" t="s">
        <v>1060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5">
      <c r="A109" s="15" t="s">
        <v>1061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5">
      <c r="A110" s="15" t="s">
        <v>1062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5">
      <c r="A111" s="15" t="s">
        <v>1063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5">
      <c r="A112" s="15" t="s">
        <v>1064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5">
      <c r="A113" s="15" t="s">
        <v>1065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5">
      <c r="A114" s="15" t="s">
        <v>1066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5">
      <c r="A115" s="15" t="s">
        <v>1067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5">
      <c r="A116" s="15" t="s">
        <v>1068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5">
      <c r="A117" s="15" t="s">
        <v>1069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5">
      <c r="A118" s="15" t="s">
        <v>1070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5">
      <c r="A119" s="15" t="s">
        <v>1071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5">
      <c r="A120" s="15" t="s">
        <v>1072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5">
      <c r="A121" s="15" t="s">
        <v>1073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5">
      <c r="A122" s="15" t="s">
        <v>1074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5">
      <c r="A123" s="15" t="s">
        <v>1075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5">
      <c r="A124" s="15" t="s">
        <v>1076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5">
      <c r="A125" s="15" t="s">
        <v>1077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5">
      <c r="A126" s="15" t="s">
        <v>1078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5">
      <c r="A127" s="15" t="s">
        <v>1079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5">
      <c r="A128" s="15" t="s">
        <v>1080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5">
      <c r="A129" s="15" t="s">
        <v>1081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5">
      <c r="A130" s="15" t="s">
        <v>1082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5">
      <c r="A131" s="15" t="s">
        <v>1083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5">
      <c r="A132" s="15" t="s">
        <v>1084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5">
      <c r="A133" s="15" t="s">
        <v>1085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5">
      <c r="A134" s="15" t="s">
        <v>1086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5">
      <c r="A135" s="15" t="s">
        <v>1087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5">
      <c r="A136" s="15" t="s">
        <v>1088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5">
      <c r="A137" s="15" t="s">
        <v>1089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5">
      <c r="A138" s="15" t="s">
        <v>1090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5">
      <c r="A139" s="15" t="s">
        <v>1091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5">
      <c r="A140" s="15" t="s">
        <v>1092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5">
      <c r="A141" s="15" t="s">
        <v>1093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5">
      <c r="A142" s="15" t="s">
        <v>1094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5">
      <c r="A143" s="15" t="s">
        <v>1095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5">
      <c r="A144" s="15" t="s">
        <v>1096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5">
      <c r="A145" s="15" t="s">
        <v>1097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5">
      <c r="A146" s="15" t="s">
        <v>1098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5">
      <c r="A147" s="15" t="s">
        <v>1099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5">
      <c r="A148" s="15" t="s">
        <v>1100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5">
      <c r="A149" s="15" t="s">
        <v>1101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5">
      <c r="A150" s="15" t="s">
        <v>1102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5">
      <c r="A151" s="15" t="s">
        <v>1103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5">
      <c r="A152" s="15" t="s">
        <v>1104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5">
      <c r="A153" s="15" t="s">
        <v>1105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5">
      <c r="A154" s="15" t="s">
        <v>1106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5">
      <c r="A155" s="15" t="s">
        <v>1107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5">
      <c r="A156" s="15" t="s">
        <v>1108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5">
      <c r="A157" s="15" t="s">
        <v>1109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5">
      <c r="A158" s="15" t="s">
        <v>1110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5">
      <c r="A159" s="15" t="s">
        <v>1111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5">
      <c r="A160" s="15" t="s">
        <v>1112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5">
      <c r="A161" s="15" t="s">
        <v>1113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5">
      <c r="A162" s="15" t="s">
        <v>1114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5">
      <c r="A163" s="15" t="s">
        <v>1115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5">
      <c r="A164" s="15" t="s">
        <v>1116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5">
      <c r="A165" s="15" t="s">
        <v>1117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5">
      <c r="A166" s="15" t="s">
        <v>1118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5">
      <c r="A167" s="15" t="s">
        <v>1119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5">
      <c r="A168" s="15" t="s">
        <v>1120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5">
      <c r="A169" s="15" t="s">
        <v>1121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5">
      <c r="A170" s="15" t="s">
        <v>1122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5">
      <c r="A171" s="15" t="s">
        <v>1123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5">
      <c r="A172" s="15" t="s">
        <v>1124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5">
      <c r="A173" s="15" t="s">
        <v>1125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5">
      <c r="A174" s="15" t="s">
        <v>1126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5">
      <c r="A175" s="15" t="s">
        <v>1127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5">
      <c r="A176" s="15" t="s">
        <v>1128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5">
      <c r="A177" s="15" t="s">
        <v>1129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5">
      <c r="A178" s="15" t="s">
        <v>1130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5">
      <c r="A179" s="15" t="s">
        <v>1131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5">
      <c r="A180" s="15" t="s">
        <v>1132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5">
      <c r="A181" s="15" t="s">
        <v>1133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5">
      <c r="A182" s="15" t="s">
        <v>1134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5">
      <c r="A183" s="15" t="s">
        <v>1135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5">
      <c r="A184" s="15" t="s">
        <v>1136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5">
      <c r="A185" s="15" t="s">
        <v>1137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5">
      <c r="A186" s="15" t="s">
        <v>1138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5">
      <c r="A187" s="15" t="s">
        <v>1139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5">
      <c r="A188" s="15" t="s">
        <v>1140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5">
      <c r="A189" s="15" t="s">
        <v>1141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5">
      <c r="A190" s="15" t="s">
        <v>1142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5">
      <c r="A191" s="15" t="s">
        <v>1143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5">
      <c r="A192" s="15" t="s">
        <v>1144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5">
      <c r="A193" s="15" t="s">
        <v>1145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5">
      <c r="A194" s="15" t="s">
        <v>1146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5">
      <c r="A195" s="15" t="s">
        <v>1147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5">
      <c r="A196" s="15" t="s">
        <v>1148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5">
      <c r="A197" s="15" t="s">
        <v>1149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5">
      <c r="A198" s="15" t="s">
        <v>1150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5">
      <c r="A199" s="15" t="s">
        <v>1151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5">
      <c r="A200" s="15" t="s">
        <v>1152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5">
      <c r="A201" s="15" t="s">
        <v>1153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5">
      <c r="A202" s="15" t="s">
        <v>1154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5">
      <c r="A203" s="15" t="s">
        <v>1155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5">
      <c r="A204" s="15" t="s">
        <v>1156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5">
      <c r="A205" s="15" t="s">
        <v>1157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5">
      <c r="A206" s="15" t="s">
        <v>1158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5">
      <c r="A207" s="15" t="s">
        <v>1159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5">
      <c r="A208" s="15" t="s">
        <v>1160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5">
      <c r="A209" s="15" t="s">
        <v>1161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5">
      <c r="A210" s="15" t="s">
        <v>1162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5">
      <c r="A211" s="15" t="s">
        <v>1163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5">
      <c r="A212" s="15" t="s">
        <v>1164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5">
      <c r="A213" s="15" t="s">
        <v>1165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5">
      <c r="A214" s="15" t="s">
        <v>1166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5">
      <c r="A215" s="15" t="s">
        <v>1167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5">
      <c r="A216" s="15" t="s">
        <v>1168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5">
      <c r="A217" s="15" t="s">
        <v>1169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5">
      <c r="A218" s="15" t="s">
        <v>1170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5">
      <c r="A219" s="15" t="s">
        <v>1171</v>
      </c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5">
      <c r="A220" s="15" t="s">
        <v>1172</v>
      </c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5">
      <c r="A221" s="15" t="s">
        <v>1173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5">
      <c r="A222" s="15" t="s">
        <v>1174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5">
      <c r="A223" s="15" t="s">
        <v>1175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5">
      <c r="A224" s="15" t="s">
        <v>1176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5">
      <c r="A225" s="15" t="s">
        <v>1177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5">
      <c r="A226" s="15" t="s">
        <v>1178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5">
      <c r="A227" s="15" t="s">
        <v>1179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5">
      <c r="A228" s="15" t="s">
        <v>1180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5">
      <c r="A229" s="15" t="s">
        <v>1181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5">
      <c r="A230" s="15" t="s">
        <v>1182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5">
      <c r="A231" s="15" t="s">
        <v>1183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5">
      <c r="A232" s="15" t="s">
        <v>1184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5">
      <c r="A233" s="15" t="s">
        <v>1185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5">
      <c r="A234" s="15" t="s">
        <v>1186</v>
      </c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5">
      <c r="A235" s="15" t="s">
        <v>1187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5">
      <c r="A236" s="15" t="s">
        <v>1188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5">
      <c r="A237" s="15" t="s">
        <v>1189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5">
      <c r="A238" s="15" t="s">
        <v>1190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5">
      <c r="A239" s="15" t="s">
        <v>1191</v>
      </c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5">
      <c r="A240" s="15" t="s">
        <v>1192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5">
      <c r="A241" s="15" t="s">
        <v>1193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5">
      <c r="A242" s="15" t="s">
        <v>1194</v>
      </c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5">
      <c r="A243" s="15" t="s">
        <v>1195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5">
      <c r="A244" s="15" t="s">
        <v>1196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5">
      <c r="A245" s="15" t="s">
        <v>1197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5">
      <c r="A246" s="15" t="s">
        <v>1198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5">
      <c r="A247" s="15" t="s">
        <v>1199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5">
      <c r="A248" s="15" t="s">
        <v>1200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5">
      <c r="A249" s="15" t="s">
        <v>1201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5">
      <c r="A250" s="15" t="s">
        <v>1202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5">
      <c r="A251" s="15" t="s">
        <v>1203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5">
      <c r="A252" s="15" t="s">
        <v>1204</v>
      </c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5">
      <c r="A253" s="15" t="s">
        <v>1205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5">
      <c r="A254" s="15" t="s">
        <v>1206</v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5">
      <c r="A255" s="15" t="s">
        <v>1207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5">
      <c r="A256" s="15" t="s">
        <v>1208</v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5">
      <c r="A257" s="15" t="s">
        <v>1209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5">
      <c r="A258" s="15" t="s">
        <v>1210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5">
      <c r="A259" s="15" t="s">
        <v>1211</v>
      </c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5">
      <c r="A260" s="15" t="s">
        <v>1212</v>
      </c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5">
      <c r="A261" s="15" t="s">
        <v>1213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5">
      <c r="A262" s="15" t="s">
        <v>1214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5">
      <c r="A263" s="15" t="s">
        <v>1215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5">
      <c r="A264" s="15" t="s">
        <v>1216</v>
      </c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5">
      <c r="A265" s="15" t="s">
        <v>1217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5">
      <c r="A266" s="15" t="s">
        <v>1218</v>
      </c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5">
      <c r="A267" s="15" t="s">
        <v>1219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5">
      <c r="A268" s="15" t="s">
        <v>1220</v>
      </c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5">
      <c r="A269" s="15" t="s">
        <v>1221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5">
      <c r="A270" s="15" t="s">
        <v>1222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5">
      <c r="A271" s="15" t="s">
        <v>1223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5">
      <c r="A272" s="15" t="s">
        <v>1224</v>
      </c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5">
      <c r="A273" s="15" t="s">
        <v>1225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5">
      <c r="A274" s="15" t="s">
        <v>1226</v>
      </c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5">
      <c r="A275" s="15" t="s">
        <v>1227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5">
      <c r="A276" s="15" t="s">
        <v>1228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5">
      <c r="A277" s="15" t="s">
        <v>1229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5">
      <c r="A278" s="15" t="s">
        <v>1230</v>
      </c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5">
      <c r="A279" s="15" t="s">
        <v>1231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5">
      <c r="A280" s="15" t="s">
        <v>1232</v>
      </c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5">
      <c r="A281" s="15" t="s">
        <v>1233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5">
      <c r="A282" s="15" t="s">
        <v>1234</v>
      </c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5">
      <c r="A283" s="15" t="s">
        <v>1235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5">
      <c r="A284" s="15" t="s">
        <v>1236</v>
      </c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5">
      <c r="A285" s="15" t="s">
        <v>1237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5">
      <c r="A286" s="15" t="s">
        <v>1238</v>
      </c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5">
      <c r="A287" s="15" t="s">
        <v>1239</v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5">
      <c r="A288" s="15" t="s">
        <v>1240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5">
      <c r="A289" s="15" t="s">
        <v>1241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5">
      <c r="A290" s="15" t="s">
        <v>1242</v>
      </c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5">
      <c r="A291" s="15" t="s">
        <v>1243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5">
      <c r="A292" s="15" t="s">
        <v>1244</v>
      </c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5">
      <c r="A293" s="15" t="s">
        <v>1245</v>
      </c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5">
      <c r="A294" s="15" t="s">
        <v>1246</v>
      </c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5">
      <c r="A295" s="15" t="s">
        <v>1247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5">
      <c r="A296" s="15" t="s">
        <v>1248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5">
      <c r="A297" s="15" t="s">
        <v>1249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5">
      <c r="A298" s="15" t="s">
        <v>1250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5">
      <c r="A299" s="15" t="s">
        <v>1251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5">
      <c r="A300" s="15" t="s">
        <v>1252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5">
      <c r="A301" s="15" t="s">
        <v>1253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5">
      <c r="A302" s="15" t="s">
        <v>1254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5">
      <c r="A303" s="15" t="s">
        <v>1255</v>
      </c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5">
      <c r="A304" s="15" t="s">
        <v>1256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5">
      <c r="A305" s="15" t="s">
        <v>1257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5">
      <c r="A306" s="15" t="s">
        <v>1258</v>
      </c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5">
      <c r="A307" s="15" t="s">
        <v>1259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5">
      <c r="A308" s="15" t="s">
        <v>1260</v>
      </c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5">
      <c r="A309" s="15" t="s">
        <v>1261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5">
      <c r="A310" s="15" t="s">
        <v>1262</v>
      </c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5">
      <c r="A311" s="15" t="s">
        <v>1263</v>
      </c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5">
      <c r="A312" s="15" t="s">
        <v>1264</v>
      </c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5">
      <c r="A313" s="15" t="s">
        <v>1265</v>
      </c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5">
      <c r="A314" s="15" t="s">
        <v>1266</v>
      </c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5">
      <c r="A315" s="15" t="s">
        <v>1267</v>
      </c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5">
      <c r="A316" s="15" t="s">
        <v>1268</v>
      </c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5">
      <c r="A317" s="15" t="s">
        <v>1269</v>
      </c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5">
      <c r="A318" s="15" t="s">
        <v>1270</v>
      </c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5">
      <c r="A319" s="15" t="s">
        <v>1271</v>
      </c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5">
      <c r="A320" s="15" t="s">
        <v>1272</v>
      </c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5">
      <c r="A321" s="15" t="s">
        <v>1273</v>
      </c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5">
      <c r="A322" s="15" t="s">
        <v>1274</v>
      </c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5">
      <c r="A323" s="15" t="s">
        <v>1275</v>
      </c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5">
      <c r="A324" s="15" t="s">
        <v>1276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5">
      <c r="A325" s="15" t="s">
        <v>1277</v>
      </c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5">
      <c r="A326" s="15" t="s">
        <v>1278</v>
      </c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5">
      <c r="A327" s="15" t="s">
        <v>1279</v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5">
      <c r="A328" s="15" t="s">
        <v>1280</v>
      </c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5">
      <c r="A329" s="15" t="s">
        <v>1281</v>
      </c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5">
      <c r="A330" s="15" t="s">
        <v>1282</v>
      </c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5">
      <c r="A331" s="15" t="s">
        <v>1283</v>
      </c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5">
      <c r="A332" s="15" t="s">
        <v>1284</v>
      </c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5">
      <c r="A333" s="15" t="s">
        <v>1285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5">
      <c r="A334" s="15" t="s">
        <v>1286</v>
      </c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5">
      <c r="A335" s="15" t="s">
        <v>1287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5">
      <c r="A336" s="15" t="s">
        <v>1288</v>
      </c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5">
      <c r="A337" s="15" t="s">
        <v>1289</v>
      </c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5">
      <c r="A338" s="15" t="s">
        <v>1290</v>
      </c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5">
      <c r="A339" s="15" t="s">
        <v>1291</v>
      </c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5">
      <c r="A340" s="15" t="s">
        <v>1292</v>
      </c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5">
      <c r="A341" s="15" t="s">
        <v>1293</v>
      </c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5">
      <c r="A342" s="15" t="s">
        <v>1294</v>
      </c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5">
      <c r="A343" s="15" t="s">
        <v>1295</v>
      </c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5">
      <c r="A344" s="15" t="s">
        <v>1296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5">
      <c r="A345" s="15" t="s">
        <v>1297</v>
      </c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5">
      <c r="A346" s="15" t="s">
        <v>1298</v>
      </c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5">
      <c r="A347" s="15" t="s">
        <v>1299</v>
      </c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5">
      <c r="A348" s="15" t="s">
        <v>1300</v>
      </c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5">
      <c r="A349" s="15" t="s">
        <v>1301</v>
      </c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5">
      <c r="A350" s="15" t="s">
        <v>1302</v>
      </c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5">
      <c r="A351" s="15" t="s">
        <v>1303</v>
      </c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5">
      <c r="A352" s="15" t="s">
        <v>1304</v>
      </c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5">
      <c r="A353" s="15" t="s">
        <v>1305</v>
      </c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5">
      <c r="A354" s="15" t="s">
        <v>1306</v>
      </c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5">
      <c r="A355" s="15" t="s">
        <v>1307</v>
      </c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5">
      <c r="A356" s="15" t="s">
        <v>1308</v>
      </c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5">
      <c r="A357" s="15" t="s">
        <v>1309</v>
      </c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5">
      <c r="A358" s="15" t="s">
        <v>1310</v>
      </c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5">
      <c r="A359" s="15" t="s">
        <v>1311</v>
      </c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5">
      <c r="A360" s="15" t="s">
        <v>1312</v>
      </c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5">
      <c r="A361" s="15" t="s">
        <v>1313</v>
      </c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5">
      <c r="A362" s="15" t="s">
        <v>1314</v>
      </c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5">
      <c r="A363" s="15" t="s">
        <v>1315</v>
      </c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5">
      <c r="A364" s="15" t="s">
        <v>1316</v>
      </c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5">
      <c r="A365" s="15" t="s">
        <v>1317</v>
      </c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5">
      <c r="A366" s="15" t="s">
        <v>1318</v>
      </c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5">
      <c r="A367" s="15" t="s">
        <v>1319</v>
      </c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5">
      <c r="A368" s="15" t="s">
        <v>1320</v>
      </c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5">
      <c r="A369" s="15" t="s">
        <v>1321</v>
      </c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5">
      <c r="A370" s="15" t="s">
        <v>1322</v>
      </c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5">
      <c r="A371" s="15" t="s">
        <v>1323</v>
      </c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5">
      <c r="A372" s="15" t="s">
        <v>1324</v>
      </c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5">
      <c r="A373" s="15" t="s">
        <v>1325</v>
      </c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5">
      <c r="A374" s="15" t="s">
        <v>1326</v>
      </c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5">
      <c r="A375" s="15" t="s">
        <v>1327</v>
      </c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5">
      <c r="A376" s="15" t="s">
        <v>1328</v>
      </c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5">
      <c r="A377" s="15" t="s">
        <v>1329</v>
      </c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5">
      <c r="A378" s="15" t="s">
        <v>1330</v>
      </c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5">
      <c r="A379" s="15" t="s">
        <v>1331</v>
      </c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5">
      <c r="A380" s="15" t="s">
        <v>1332</v>
      </c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5">
      <c r="A381" s="15" t="s">
        <v>1333</v>
      </c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5">
      <c r="A382" s="15" t="s">
        <v>1334</v>
      </c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5">
      <c r="A383" s="15" t="s">
        <v>1335</v>
      </c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5">
      <c r="A384" s="15" t="s">
        <v>1336</v>
      </c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5">
      <c r="A385" s="15" t="s">
        <v>1337</v>
      </c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5">
      <c r="A386" s="15" t="s">
        <v>1338</v>
      </c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5">
      <c r="A387" s="15" t="s">
        <v>1339</v>
      </c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5">
      <c r="A388" s="15" t="s">
        <v>1340</v>
      </c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5">
      <c r="A389" s="15" t="s">
        <v>1341</v>
      </c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5">
      <c r="A390" s="15" t="s">
        <v>1342</v>
      </c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5">
      <c r="A391" s="15" t="s">
        <v>1343</v>
      </c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5">
      <c r="A392" s="15" t="s">
        <v>1344</v>
      </c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5">
      <c r="A393" s="15" t="s">
        <v>1345</v>
      </c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5">
      <c r="A394" s="15" t="s">
        <v>1346</v>
      </c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5">
      <c r="A395" s="15" t="s">
        <v>1347</v>
      </c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5">
      <c r="A396" s="15" t="s">
        <v>1348</v>
      </c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5">
      <c r="A397" s="15" t="s">
        <v>1349</v>
      </c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5">
      <c r="A398" s="15" t="s">
        <v>1350</v>
      </c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5">
      <c r="A399" s="15" t="s">
        <v>1351</v>
      </c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5">
      <c r="A400" s="15" t="s">
        <v>1352</v>
      </c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5">
      <c r="A401" s="15" t="s">
        <v>1353</v>
      </c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5">
      <c r="A402" s="15" t="s">
        <v>1354</v>
      </c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5">
      <c r="A403" s="15" t="s">
        <v>1355</v>
      </c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5">
      <c r="A404" s="15" t="s">
        <v>1356</v>
      </c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5">
      <c r="A405" s="15" t="s">
        <v>1357</v>
      </c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5">
      <c r="A406" s="15" t="s">
        <v>1358</v>
      </c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5">
      <c r="A407" s="15" t="s">
        <v>1359</v>
      </c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5">
      <c r="A408" s="15" t="s">
        <v>1360</v>
      </c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5">
      <c r="A409" s="15" t="s">
        <v>1361</v>
      </c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5">
      <c r="A410" s="15" t="s">
        <v>1362</v>
      </c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5">
      <c r="A411" s="15" t="s">
        <v>1363</v>
      </c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5">
      <c r="A412" s="15" t="s">
        <v>1364</v>
      </c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5">
      <c r="A413" s="15" t="s">
        <v>1365</v>
      </c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5">
      <c r="A414" s="15" t="s">
        <v>1366</v>
      </c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5">
      <c r="A415" s="15" t="s">
        <v>1367</v>
      </c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5">
      <c r="A416" s="15" t="s">
        <v>1368</v>
      </c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5">
      <c r="A417" s="15" t="s">
        <v>1369</v>
      </c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5">
      <c r="A418" s="15" t="s">
        <v>1370</v>
      </c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5">
      <c r="A419" s="15" t="s">
        <v>1371</v>
      </c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5">
      <c r="A420" s="15" t="s">
        <v>1372</v>
      </c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5">
      <c r="A421" s="15" t="s">
        <v>1373</v>
      </c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5">
      <c r="A422" s="15" t="s">
        <v>1374</v>
      </c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5">
      <c r="A423" s="15" t="s">
        <v>1375</v>
      </c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5">
      <c r="A424" s="15" t="s">
        <v>1376</v>
      </c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5">
      <c r="A425" s="15" t="s">
        <v>1377</v>
      </c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5">
      <c r="A426" s="15" t="s">
        <v>1378</v>
      </c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5">
      <c r="A427" s="15" t="s">
        <v>1379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5">
      <c r="A428" s="15" t="s">
        <v>1380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5">
      <c r="A429" s="15" t="s">
        <v>1381</v>
      </c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5">
      <c r="A430" s="15" t="s">
        <v>1382</v>
      </c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5">
      <c r="A431" s="15" t="s">
        <v>1383</v>
      </c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5">
      <c r="A432" s="15" t="s">
        <v>1384</v>
      </c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5">
      <c r="A433" s="15" t="s">
        <v>1385</v>
      </c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5">
      <c r="A434" s="15" t="s">
        <v>1386</v>
      </c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5">
      <c r="A435" s="15" t="s">
        <v>1387</v>
      </c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5">
      <c r="A436" s="15" t="s">
        <v>1388</v>
      </c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5">
      <c r="A437" s="15" t="s">
        <v>1389</v>
      </c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5">
      <c r="A438" s="15" t="s">
        <v>1390</v>
      </c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5">
      <c r="A439" s="15" t="s">
        <v>1391</v>
      </c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5">
      <c r="A440" s="15" t="s">
        <v>1392</v>
      </c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5">
      <c r="A441" s="15" t="s">
        <v>1393</v>
      </c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5">
      <c r="A442" s="15" t="s">
        <v>1394</v>
      </c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5">
      <c r="A443" s="15" t="s">
        <v>1395</v>
      </c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5">
      <c r="A444" s="15" t="s">
        <v>1396</v>
      </c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5">
      <c r="A445" s="15" t="s">
        <v>1397</v>
      </c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5">
      <c r="A446" s="15" t="s">
        <v>1398</v>
      </c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5">
      <c r="A447" s="15" t="s">
        <v>1399</v>
      </c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5">
      <c r="A448" s="15" t="s">
        <v>1400</v>
      </c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5">
      <c r="A449" s="15" t="s">
        <v>1401</v>
      </c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5">
      <c r="A450" s="15" t="s">
        <v>1402</v>
      </c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5">
      <c r="A451" s="15" t="s">
        <v>1403</v>
      </c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5">
      <c r="A452" s="15" t="s">
        <v>1404</v>
      </c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5">
      <c r="A453" s="15" t="s">
        <v>1405</v>
      </c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5">
      <c r="A454" s="15" t="s">
        <v>1406</v>
      </c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5">
      <c r="A455" s="15" t="s">
        <v>1407</v>
      </c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5">
      <c r="A456" s="15" t="s">
        <v>1408</v>
      </c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5">
      <c r="A457" s="15" t="s">
        <v>1409</v>
      </c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5">
      <c r="A458" s="15" t="s">
        <v>1410</v>
      </c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5">
      <c r="A459" s="15" t="s">
        <v>1411</v>
      </c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5">
      <c r="A460" s="15" t="s">
        <v>1412</v>
      </c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5">
      <c r="A461" s="15" t="s">
        <v>1413</v>
      </c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5">
      <c r="A462" s="15" t="s">
        <v>1414</v>
      </c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5">
      <c r="A463" s="15" t="s">
        <v>1415</v>
      </c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5">
      <c r="A464" s="15" t="s">
        <v>1416</v>
      </c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5">
      <c r="A465" s="15" t="s">
        <v>1417</v>
      </c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5">
      <c r="A466" s="15" t="s">
        <v>1418</v>
      </c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5">
      <c r="A467" s="15" t="s">
        <v>1419</v>
      </c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5">
      <c r="A468" s="15" t="s">
        <v>1420</v>
      </c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5">
      <c r="A469" s="15" t="s">
        <v>1421</v>
      </c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5">
      <c r="A470" s="15" t="s">
        <v>1422</v>
      </c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5">
      <c r="A471" s="15" t="s">
        <v>1423</v>
      </c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5">
      <c r="A472" s="15" t="s">
        <v>1424</v>
      </c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5">
      <c r="A473" s="15" t="s">
        <v>1425</v>
      </c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5">
      <c r="A474" s="15" t="s">
        <v>1426</v>
      </c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5">
      <c r="A475" s="15" t="s">
        <v>1427</v>
      </c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5">
      <c r="A476" s="15" t="s">
        <v>1428</v>
      </c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5">
      <c r="A477" s="15" t="s">
        <v>1429</v>
      </c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5">
      <c r="A478" s="15" t="s">
        <v>1430</v>
      </c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5">
      <c r="A479" s="15" t="s">
        <v>1431</v>
      </c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5">
      <c r="A480" s="15" t="s">
        <v>1432</v>
      </c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5">
      <c r="A481" s="15" t="s">
        <v>1433</v>
      </c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5">
      <c r="A482" s="15" t="s">
        <v>1434</v>
      </c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5">
      <c r="A483" s="15" t="s">
        <v>1435</v>
      </c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5">
      <c r="A484" s="15" t="s">
        <v>1436</v>
      </c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5">
      <c r="A485" s="15" t="s">
        <v>1437</v>
      </c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5">
      <c r="A486" s="15" t="s">
        <v>1438</v>
      </c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5">
      <c r="A487" s="15" t="s">
        <v>1439</v>
      </c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5">
      <c r="A488" s="15" t="s">
        <v>1440</v>
      </c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5">
      <c r="A489" s="15" t="s">
        <v>1441</v>
      </c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5">
      <c r="A490" s="15" t="s">
        <v>1442</v>
      </c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5">
      <c r="A491" s="15" t="s">
        <v>1443</v>
      </c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5">
      <c r="A492" s="15" t="s">
        <v>1444</v>
      </c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5">
      <c r="A493" s="15" t="s">
        <v>1445</v>
      </c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5">
      <c r="A494" s="15" t="s">
        <v>1446</v>
      </c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5">
      <c r="A495" s="15" t="s">
        <v>1447</v>
      </c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5">
      <c r="A496" s="15" t="s">
        <v>1448</v>
      </c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5">
      <c r="A497" s="15" t="s">
        <v>1449</v>
      </c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5">
      <c r="A498" s="15" t="s">
        <v>1450</v>
      </c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5">
      <c r="A499" s="15" t="s">
        <v>1451</v>
      </c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5">
      <c r="A500" s="15" t="s">
        <v>1452</v>
      </c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5">
      <c r="A501" s="15" t="s">
        <v>1453</v>
      </c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5">
      <c r="A502" s="15" t="s">
        <v>1454</v>
      </c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5">
      <c r="A503" s="15" t="s">
        <v>1455</v>
      </c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5">
      <c r="A504" s="15" t="s">
        <v>1456</v>
      </c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5">
      <c r="A505" s="15" t="s">
        <v>1457</v>
      </c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5">
      <c r="A506" s="15" t="s">
        <v>1458</v>
      </c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5">
      <c r="A507" s="15" t="s">
        <v>1459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 ht="15">
      <c r="A508" s="15" t="s">
        <v>1460</v>
      </c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5">
      <c r="A509" s="15" t="s">
        <v>1461</v>
      </c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5">
      <c r="A510" s="15" t="s">
        <v>1462</v>
      </c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1:14" ht="15">
      <c r="A511" s="15" t="s">
        <v>1463</v>
      </c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</row>
    <row r="512" spans="1:14" ht="15">
      <c r="A512" s="15" t="s">
        <v>1464</v>
      </c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</row>
    <row r="513" spans="1:14" ht="15">
      <c r="A513" s="15" t="s">
        <v>1465</v>
      </c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1:14" ht="15">
      <c r="A514" s="15" t="s">
        <v>1466</v>
      </c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5">
      <c r="A515" s="15" t="s">
        <v>1467</v>
      </c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</row>
    <row r="516" spans="1:14" ht="15">
      <c r="A516" s="15" t="s">
        <v>1468</v>
      </c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</row>
    <row r="517" spans="1:14" ht="15">
      <c r="A517" s="15" t="s">
        <v>1469</v>
      </c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</row>
    <row r="518" spans="1:14" ht="15">
      <c r="A518" s="15" t="s">
        <v>1470</v>
      </c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</row>
    <row r="519" spans="1:14" ht="15">
      <c r="A519" s="15" t="s">
        <v>1471</v>
      </c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1:14" ht="15">
      <c r="A520" s="15" t="s">
        <v>1472</v>
      </c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15">
      <c r="A521" s="15" t="s">
        <v>1473</v>
      </c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15">
      <c r="A522" s="15" t="s">
        <v>1474</v>
      </c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5">
      <c r="A523" s="15" t="s">
        <v>1475</v>
      </c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5">
      <c r="A524" s="15" t="s">
        <v>1476</v>
      </c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5">
      <c r="A525" s="15" t="s">
        <v>1477</v>
      </c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5">
      <c r="A526" s="15" t="s">
        <v>1478</v>
      </c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5">
      <c r="A527" s="15" t="s">
        <v>1479</v>
      </c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5">
      <c r="A528" s="15" t="s">
        <v>1480</v>
      </c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5">
      <c r="A529" s="15" t="s">
        <v>1481</v>
      </c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5">
      <c r="A530" s="15" t="s">
        <v>1482</v>
      </c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5">
      <c r="A531" s="15" t="s">
        <v>1483</v>
      </c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5">
      <c r="A532" s="15" t="s">
        <v>1484</v>
      </c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5">
      <c r="A533" s="15" t="s">
        <v>1485</v>
      </c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5">
      <c r="A534" s="15" t="s">
        <v>1486</v>
      </c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6">
      <selection activeCell="B39" sqref="B39"/>
    </sheetView>
  </sheetViews>
  <sheetFormatPr defaultColWidth="9.140625" defaultRowHeight="15"/>
  <cols>
    <col min="1" max="1" width="29.7109375" style="0" customWidth="1"/>
    <col min="2" max="2" width="36.28125" style="0" customWidth="1"/>
    <col min="3" max="3" width="33.57421875" style="20" customWidth="1"/>
  </cols>
  <sheetData>
    <row r="1" spans="1:3" ht="71.25" customHeight="1">
      <c r="A1" s="62" t="s">
        <v>694</v>
      </c>
      <c r="B1" s="62"/>
      <c r="C1" s="17"/>
    </row>
    <row r="2" spans="1:3" ht="15.75">
      <c r="A2" s="8" t="s">
        <v>692</v>
      </c>
      <c r="B2" s="16" t="s">
        <v>693</v>
      </c>
      <c r="C2" s="18"/>
    </row>
    <row r="3" spans="1:3" ht="15">
      <c r="A3" s="21" t="s">
        <v>880</v>
      </c>
      <c r="B3" s="22" t="s">
        <v>880</v>
      </c>
      <c r="C3" s="19"/>
    </row>
    <row r="4" spans="1:3" ht="15">
      <c r="A4" s="21" t="s">
        <v>881</v>
      </c>
      <c r="B4" s="22" t="s">
        <v>881</v>
      </c>
      <c r="C4" s="17"/>
    </row>
    <row r="5" spans="1:3" ht="15">
      <c r="A5" s="21" t="s">
        <v>882</v>
      </c>
      <c r="B5" s="22" t="s">
        <v>882</v>
      </c>
      <c r="C5" s="17"/>
    </row>
    <row r="6" spans="1:3" ht="15">
      <c r="A6" s="21" t="s">
        <v>883</v>
      </c>
      <c r="B6" s="22" t="s">
        <v>884</v>
      </c>
      <c r="C6" s="17"/>
    </row>
    <row r="7" spans="1:3" ht="15">
      <c r="A7" s="21" t="s">
        <v>885</v>
      </c>
      <c r="B7" s="22" t="s">
        <v>886</v>
      </c>
      <c r="C7" s="17"/>
    </row>
    <row r="8" spans="1:3" ht="15">
      <c r="A8" s="21" t="s">
        <v>887</v>
      </c>
      <c r="B8" s="22" t="s">
        <v>888</v>
      </c>
      <c r="C8" s="17"/>
    </row>
    <row r="9" spans="1:3" ht="15">
      <c r="A9" s="21" t="s">
        <v>889</v>
      </c>
      <c r="B9" s="22" t="s">
        <v>890</v>
      </c>
      <c r="C9" s="17"/>
    </row>
    <row r="10" spans="1:3" ht="15">
      <c r="A10" s="21" t="s">
        <v>891</v>
      </c>
      <c r="B10" s="22" t="s">
        <v>892</v>
      </c>
      <c r="C10" s="17"/>
    </row>
    <row r="11" spans="1:3" ht="15">
      <c r="A11" s="21" t="s">
        <v>893</v>
      </c>
      <c r="B11" s="22" t="s">
        <v>894</v>
      </c>
      <c r="C11" s="17"/>
    </row>
    <row r="12" spans="1:3" ht="15">
      <c r="A12" s="21" t="s">
        <v>895</v>
      </c>
      <c r="B12" s="22" t="s">
        <v>896</v>
      </c>
      <c r="C12" s="17"/>
    </row>
    <row r="13" spans="1:3" ht="15">
      <c r="A13" s="21" t="s">
        <v>897</v>
      </c>
      <c r="B13" s="22" t="s">
        <v>898</v>
      </c>
      <c r="C13" s="17"/>
    </row>
    <row r="14" spans="1:3" ht="15">
      <c r="A14" s="21" t="s">
        <v>899</v>
      </c>
      <c r="B14" s="22" t="s">
        <v>900</v>
      </c>
      <c r="C14" s="17"/>
    </row>
    <row r="15" spans="1:3" ht="15">
      <c r="A15" s="21" t="s">
        <v>901</v>
      </c>
      <c r="B15" s="22" t="s">
        <v>902</v>
      </c>
      <c r="C15" s="17"/>
    </row>
    <row r="16" spans="1:3" ht="15">
      <c r="A16" s="21" t="s">
        <v>903</v>
      </c>
      <c r="B16" s="22" t="s">
        <v>904</v>
      </c>
      <c r="C16" s="17"/>
    </row>
    <row r="17" spans="1:3" ht="15">
      <c r="A17" s="21" t="s">
        <v>905</v>
      </c>
      <c r="B17" s="22" t="s">
        <v>905</v>
      </c>
      <c r="C17" s="17"/>
    </row>
    <row r="18" spans="1:3" ht="15">
      <c r="A18" s="21" t="s">
        <v>906</v>
      </c>
      <c r="B18" s="22" t="s">
        <v>906</v>
      </c>
      <c r="C18" s="17"/>
    </row>
    <row r="19" spans="1:3" ht="15">
      <c r="A19" s="21" t="s">
        <v>907</v>
      </c>
      <c r="B19" s="22" t="s">
        <v>907</v>
      </c>
      <c r="C19" s="17"/>
    </row>
    <row r="20" spans="1:3" ht="15">
      <c r="A20" s="21" t="s">
        <v>908</v>
      </c>
      <c r="B20" s="22" t="s">
        <v>908</v>
      </c>
      <c r="C20" s="17"/>
    </row>
    <row r="21" spans="1:3" ht="15">
      <c r="A21" s="21" t="s">
        <v>909</v>
      </c>
      <c r="B21" s="22" t="s">
        <v>910</v>
      </c>
      <c r="C21" s="17"/>
    </row>
    <row r="22" spans="1:3" ht="15">
      <c r="A22" s="21" t="s">
        <v>911</v>
      </c>
      <c r="B22" s="22" t="s">
        <v>912</v>
      </c>
      <c r="C22" s="17"/>
    </row>
    <row r="23" spans="1:3" ht="15">
      <c r="A23" s="21" t="s">
        <v>913</v>
      </c>
      <c r="B23" s="22" t="s">
        <v>913</v>
      </c>
      <c r="C23" s="17"/>
    </row>
    <row r="24" spans="1:3" ht="15">
      <c r="A24" s="21" t="s">
        <v>914</v>
      </c>
      <c r="B24" s="22" t="s">
        <v>914</v>
      </c>
      <c r="C24" s="17"/>
    </row>
    <row r="25" spans="1:3" ht="15">
      <c r="A25" s="21" t="s">
        <v>915</v>
      </c>
      <c r="B25" s="22" t="s">
        <v>916</v>
      </c>
      <c r="C25" s="17"/>
    </row>
    <row r="26" spans="1:3" ht="15">
      <c r="A26" s="21" t="s">
        <v>917</v>
      </c>
      <c r="B26" s="22" t="s">
        <v>917</v>
      </c>
      <c r="C26" s="17"/>
    </row>
    <row r="27" spans="1:3" ht="15">
      <c r="A27" s="21" t="s">
        <v>918</v>
      </c>
      <c r="B27" s="22" t="s">
        <v>919</v>
      </c>
      <c r="C27" s="17"/>
    </row>
    <row r="28" spans="1:3" ht="15">
      <c r="A28" s="21" t="s">
        <v>920</v>
      </c>
      <c r="B28" s="22" t="s">
        <v>921</v>
      </c>
      <c r="C28" s="17"/>
    </row>
    <row r="29" spans="1:3" s="7" customFormat="1" ht="15">
      <c r="A29" s="23" t="s">
        <v>1499</v>
      </c>
      <c r="B29" s="24" t="s">
        <v>1500</v>
      </c>
      <c r="C29" s="17"/>
    </row>
    <row r="30" spans="1:3" ht="15">
      <c r="A30" s="21" t="s">
        <v>922</v>
      </c>
      <c r="B30" s="22" t="s">
        <v>923</v>
      </c>
      <c r="C30" s="17"/>
    </row>
    <row r="31" spans="1:3" ht="15">
      <c r="A31" s="21" t="s">
        <v>924</v>
      </c>
      <c r="B31" s="22" t="s">
        <v>925</v>
      </c>
      <c r="C31" s="17"/>
    </row>
    <row r="32" spans="1:3" ht="15">
      <c r="A32" s="21" t="s">
        <v>926</v>
      </c>
      <c r="B32" s="22" t="s">
        <v>927</v>
      </c>
      <c r="C32" s="17"/>
    </row>
    <row r="33" spans="1:3" ht="15">
      <c r="A33" s="21" t="s">
        <v>928</v>
      </c>
      <c r="B33" s="22" t="s">
        <v>928</v>
      </c>
      <c r="C33" s="17"/>
    </row>
    <row r="34" spans="1:3" ht="15">
      <c r="A34" s="21" t="s">
        <v>929</v>
      </c>
      <c r="B34" s="22" t="s">
        <v>930</v>
      </c>
      <c r="C34" s="17"/>
    </row>
    <row r="35" spans="1:3" ht="15">
      <c r="A35" s="21" t="s">
        <v>931</v>
      </c>
      <c r="B35" s="22" t="s">
        <v>932</v>
      </c>
      <c r="C35" s="17"/>
    </row>
    <row r="36" spans="1:3" ht="15">
      <c r="A36" s="21" t="s">
        <v>933</v>
      </c>
      <c r="B36" s="22" t="s">
        <v>934</v>
      </c>
      <c r="C36" s="17"/>
    </row>
    <row r="37" spans="1:3" ht="15">
      <c r="A37" s="21" t="s">
        <v>935</v>
      </c>
      <c r="B37" s="22" t="s">
        <v>936</v>
      </c>
      <c r="C37" s="17"/>
    </row>
    <row r="38" spans="1:3" ht="15">
      <c r="A38" s="21" t="s">
        <v>937</v>
      </c>
      <c r="B38" s="22" t="s">
        <v>938</v>
      </c>
      <c r="C38" s="17"/>
    </row>
    <row r="39" spans="1:3" ht="15">
      <c r="A39" s="21" t="s">
        <v>939</v>
      </c>
      <c r="B39" s="22" t="s">
        <v>940</v>
      </c>
      <c r="C39" s="17"/>
    </row>
    <row r="40" spans="1:3" ht="15">
      <c r="A40" s="21" t="s">
        <v>941</v>
      </c>
      <c r="B40" s="22" t="s">
        <v>942</v>
      </c>
      <c r="C40" s="17"/>
    </row>
    <row r="41" spans="1:3" ht="15">
      <c r="A41" s="21" t="s">
        <v>943</v>
      </c>
      <c r="B41" s="22" t="s">
        <v>944</v>
      </c>
      <c r="C41" s="17"/>
    </row>
    <row r="42" spans="1:3" ht="15">
      <c r="A42" s="21" t="s">
        <v>945</v>
      </c>
      <c r="B42" s="22" t="s">
        <v>946</v>
      </c>
      <c r="C42" s="17"/>
    </row>
    <row r="43" spans="1:3" ht="15">
      <c r="A43" s="21" t="s">
        <v>947</v>
      </c>
      <c r="B43" s="22" t="s">
        <v>948</v>
      </c>
      <c r="C43" s="17"/>
    </row>
    <row r="44" spans="1:3" ht="15">
      <c r="A44" s="21" t="s">
        <v>949</v>
      </c>
      <c r="B44" s="22" t="s">
        <v>950</v>
      </c>
      <c r="C44" s="17"/>
    </row>
    <row r="45" spans="1:3" ht="15">
      <c r="A45" s="21" t="s">
        <v>951</v>
      </c>
      <c r="B45" s="22" t="s">
        <v>952</v>
      </c>
      <c r="C45" s="17"/>
    </row>
    <row r="46" spans="1:3" ht="15">
      <c r="A46" s="21" t="s">
        <v>953</v>
      </c>
      <c r="B46" s="22" t="s">
        <v>953</v>
      </c>
      <c r="C46" s="17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11.57421875" style="0" customWidth="1"/>
    <col min="2" max="2" width="99.57421875" style="0" customWidth="1"/>
  </cols>
  <sheetData>
    <row r="1" spans="1:2" s="7" customFormat="1" ht="15">
      <c r="A1" s="63" t="s">
        <v>707</v>
      </c>
      <c r="B1" s="63"/>
    </row>
    <row r="2" s="7" customFormat="1" ht="15"/>
    <row r="3" spans="1:2" ht="15">
      <c r="A3" s="9" t="s">
        <v>26</v>
      </c>
      <c r="B3" s="9" t="s">
        <v>8</v>
      </c>
    </row>
    <row r="4" spans="1:2" ht="15">
      <c r="A4" s="5" t="s">
        <v>850</v>
      </c>
      <c r="B4" s="5" t="s">
        <v>701</v>
      </c>
    </row>
    <row r="5" spans="1:2" ht="15">
      <c r="A5" s="5" t="s">
        <v>851</v>
      </c>
      <c r="B5" s="5" t="s">
        <v>702</v>
      </c>
    </row>
    <row r="6" spans="1:2" ht="15">
      <c r="A6" s="5" t="s">
        <v>867</v>
      </c>
      <c r="B6" s="5" t="s">
        <v>703</v>
      </c>
    </row>
    <row r="7" spans="1:2" s="7" customFormat="1" ht="15">
      <c r="A7" s="5" t="s">
        <v>852</v>
      </c>
      <c r="B7" s="5" t="s">
        <v>704</v>
      </c>
    </row>
    <row r="8" spans="1:2" s="7" customFormat="1" ht="15">
      <c r="A8" s="5" t="s">
        <v>853</v>
      </c>
      <c r="B8" s="5" t="s">
        <v>705</v>
      </c>
    </row>
    <row r="9" spans="1:2" ht="15">
      <c r="A9" s="5" t="s">
        <v>854</v>
      </c>
      <c r="B9" s="5" t="s">
        <v>706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0.421875" style="0" customWidth="1"/>
    <col min="2" max="2" width="75.7109375" style="0" customWidth="1"/>
  </cols>
  <sheetData>
    <row r="1" spans="1:2" ht="15">
      <c r="A1" s="64" t="s">
        <v>747</v>
      </c>
      <c r="B1" s="64"/>
    </row>
    <row r="2" spans="1:2" ht="15">
      <c r="A2" s="13" t="s">
        <v>748</v>
      </c>
      <c r="B2" s="13" t="s">
        <v>8</v>
      </c>
    </row>
    <row r="3" spans="1:2" ht="15">
      <c r="A3" s="10" t="s">
        <v>1493</v>
      </c>
      <c r="B3" s="11" t="s">
        <v>1494</v>
      </c>
    </row>
    <row r="4" spans="1:2" ht="15">
      <c r="A4" s="10" t="s">
        <v>749</v>
      </c>
      <c r="B4" s="11" t="s">
        <v>750</v>
      </c>
    </row>
    <row r="5" spans="1:2" ht="15">
      <c r="A5" s="10" t="s">
        <v>751</v>
      </c>
      <c r="B5" s="11" t="s">
        <v>752</v>
      </c>
    </row>
    <row r="6" spans="1:2" ht="15">
      <c r="A6" s="10" t="s">
        <v>753</v>
      </c>
      <c r="B6" s="11" t="s">
        <v>754</v>
      </c>
    </row>
    <row r="7" spans="1:2" ht="30">
      <c r="A7" s="10" t="s">
        <v>755</v>
      </c>
      <c r="B7" s="11" t="s">
        <v>756</v>
      </c>
    </row>
    <row r="8" spans="1:2" ht="15">
      <c r="A8" s="10" t="s">
        <v>757</v>
      </c>
      <c r="B8" s="11" t="s">
        <v>758</v>
      </c>
    </row>
    <row r="9" spans="1:2" s="7" customFormat="1" ht="15">
      <c r="A9" s="10" t="s">
        <v>759</v>
      </c>
      <c r="B9" s="11" t="s">
        <v>760</v>
      </c>
    </row>
    <row r="10" spans="1:2" ht="15">
      <c r="A10" s="10" t="s">
        <v>1490</v>
      </c>
      <c r="B10" s="11" t="s">
        <v>1491</v>
      </c>
    </row>
    <row r="11" spans="1:2" ht="15">
      <c r="A11" s="10" t="s">
        <v>761</v>
      </c>
      <c r="B11" s="11" t="s">
        <v>762</v>
      </c>
    </row>
    <row r="12" spans="1:2" ht="15">
      <c r="A12" s="10" t="s">
        <v>763</v>
      </c>
      <c r="B12" s="11" t="s">
        <v>764</v>
      </c>
    </row>
    <row r="13" spans="1:2" ht="15">
      <c r="A13" s="10" t="s">
        <v>765</v>
      </c>
      <c r="B13" s="11" t="s">
        <v>766</v>
      </c>
    </row>
    <row r="14" spans="1:2" ht="30">
      <c r="A14" s="10" t="s">
        <v>767</v>
      </c>
      <c r="B14" s="11" t="s">
        <v>768</v>
      </c>
    </row>
    <row r="15" spans="1:2" ht="30">
      <c r="A15" s="10" t="s">
        <v>769</v>
      </c>
      <c r="B15" s="11" t="s">
        <v>770</v>
      </c>
    </row>
    <row r="16" spans="1:2" ht="30">
      <c r="A16" s="10" t="s">
        <v>771</v>
      </c>
      <c r="B16" s="11" t="s">
        <v>772</v>
      </c>
    </row>
    <row r="17" spans="1:2" ht="15">
      <c r="A17" s="10" t="s">
        <v>773</v>
      </c>
      <c r="B17" s="11" t="s">
        <v>774</v>
      </c>
    </row>
    <row r="18" spans="1:2" ht="15">
      <c r="A18" s="10" t="s">
        <v>775</v>
      </c>
      <c r="B18" s="11" t="s">
        <v>776</v>
      </c>
    </row>
    <row r="19" spans="1:2" ht="15">
      <c r="A19" s="10" t="s">
        <v>777</v>
      </c>
      <c r="B19" s="11" t="s">
        <v>778</v>
      </c>
    </row>
    <row r="20" spans="1:2" ht="15">
      <c r="A20" s="10" t="s">
        <v>779</v>
      </c>
      <c r="B20" s="11" t="s">
        <v>780</v>
      </c>
    </row>
    <row r="21" spans="1:2" ht="15">
      <c r="A21" s="10" t="s">
        <v>781</v>
      </c>
      <c r="B21" s="11" t="s">
        <v>782</v>
      </c>
    </row>
    <row r="22" spans="1:2" ht="30">
      <c r="A22" s="10" t="s">
        <v>783</v>
      </c>
      <c r="B22" s="11" t="s">
        <v>784</v>
      </c>
    </row>
    <row r="23" spans="1:2" ht="15">
      <c r="A23" s="10" t="s">
        <v>785</v>
      </c>
      <c r="B23" s="11" t="s">
        <v>786</v>
      </c>
    </row>
    <row r="24" spans="1:2" ht="15">
      <c r="A24" s="10" t="s">
        <v>787</v>
      </c>
      <c r="B24" s="11" t="s">
        <v>788</v>
      </c>
    </row>
    <row r="25" spans="1:2" ht="15">
      <c r="A25" s="10" t="s">
        <v>789</v>
      </c>
      <c r="B25" s="11" t="s">
        <v>790</v>
      </c>
    </row>
    <row r="26" spans="1:2" ht="15">
      <c r="A26" s="10" t="s">
        <v>791</v>
      </c>
      <c r="B26" s="11" t="s">
        <v>792</v>
      </c>
    </row>
    <row r="27" spans="1:2" ht="30">
      <c r="A27" s="10" t="s">
        <v>1495</v>
      </c>
      <c r="B27" s="11" t="s">
        <v>1496</v>
      </c>
    </row>
    <row r="28" spans="1:2" ht="15">
      <c r="A28" s="10" t="s">
        <v>1497</v>
      </c>
      <c r="B28" s="11" t="s">
        <v>1498</v>
      </c>
    </row>
    <row r="29" spans="1:2" ht="30">
      <c r="A29" s="10" t="s">
        <v>793</v>
      </c>
      <c r="B29" s="11" t="s">
        <v>794</v>
      </c>
    </row>
    <row r="30" spans="1:2" ht="30">
      <c r="A30" s="10" t="s">
        <v>795</v>
      </c>
      <c r="B30" s="11" t="s">
        <v>796</v>
      </c>
    </row>
    <row r="31" spans="1:2" ht="30">
      <c r="A31" s="10" t="s">
        <v>797</v>
      </c>
      <c r="B31" s="11" t="s">
        <v>798</v>
      </c>
    </row>
    <row r="32" spans="1:2" ht="30">
      <c r="A32" s="10" t="s">
        <v>799</v>
      </c>
      <c r="B32" s="11" t="s">
        <v>800</v>
      </c>
    </row>
    <row r="33" spans="1:2" ht="15">
      <c r="A33" s="10" t="s">
        <v>801</v>
      </c>
      <c r="B33" s="11" t="s">
        <v>802</v>
      </c>
    </row>
    <row r="34" spans="1:2" s="7" customFormat="1" ht="15">
      <c r="A34" s="10" t="s">
        <v>803</v>
      </c>
      <c r="B34" s="11" t="s">
        <v>804</v>
      </c>
    </row>
    <row r="35" spans="1:2" ht="30">
      <c r="A35" s="10" t="s">
        <v>805</v>
      </c>
      <c r="B35" s="11" t="s">
        <v>806</v>
      </c>
    </row>
    <row r="36" spans="1:2" ht="30">
      <c r="A36" s="10" t="s">
        <v>807</v>
      </c>
      <c r="B36" s="11" t="s">
        <v>808</v>
      </c>
    </row>
    <row r="37" spans="1:2" ht="30">
      <c r="A37" s="10" t="s">
        <v>1488</v>
      </c>
      <c r="B37" s="11" t="s">
        <v>1489</v>
      </c>
    </row>
    <row r="38" spans="1:2" ht="15">
      <c r="A38" s="10" t="s">
        <v>809</v>
      </c>
      <c r="B38" s="11" t="s">
        <v>810</v>
      </c>
    </row>
    <row r="39" spans="1:2" ht="30">
      <c r="A39" s="10" t="s">
        <v>811</v>
      </c>
      <c r="B39" s="11" t="s">
        <v>812</v>
      </c>
    </row>
    <row r="40" spans="1:2" ht="30">
      <c r="A40" s="10" t="s">
        <v>813</v>
      </c>
      <c r="B40" s="11" t="s">
        <v>814</v>
      </c>
    </row>
    <row r="41" spans="1:2" ht="15">
      <c r="A41" s="10" t="s">
        <v>815</v>
      </c>
      <c r="B41" s="11" t="s">
        <v>816</v>
      </c>
    </row>
    <row r="42" spans="1:2" ht="15">
      <c r="A42" s="10" t="s">
        <v>817</v>
      </c>
      <c r="B42" s="11" t="s">
        <v>818</v>
      </c>
    </row>
    <row r="43" spans="1:2" ht="15">
      <c r="A43" s="12">
        <v>139</v>
      </c>
      <c r="B43" s="11" t="s">
        <v>819</v>
      </c>
    </row>
    <row r="44" spans="1:2" ht="30">
      <c r="A44" s="12" t="s">
        <v>820</v>
      </c>
      <c r="B44" s="11" t="s">
        <v>821</v>
      </c>
    </row>
    <row r="45" spans="1:2" ht="15">
      <c r="A45" s="10" t="s">
        <v>822</v>
      </c>
      <c r="B45" s="11" t="s">
        <v>823</v>
      </c>
    </row>
    <row r="46" spans="1:2" ht="30">
      <c r="A46" s="10" t="s">
        <v>824</v>
      </c>
      <c r="B46" s="11" t="s">
        <v>825</v>
      </c>
    </row>
    <row r="47" spans="1:2" ht="15">
      <c r="A47" s="10" t="s">
        <v>826</v>
      </c>
      <c r="B47" s="11" t="s">
        <v>827</v>
      </c>
    </row>
    <row r="48" spans="1:2" ht="30">
      <c r="A48" s="10" t="s">
        <v>828</v>
      </c>
      <c r="B48" s="11" t="s">
        <v>829</v>
      </c>
    </row>
    <row r="49" spans="1:2" ht="30">
      <c r="A49" s="10" t="s">
        <v>830</v>
      </c>
      <c r="B49" s="11" t="s">
        <v>831</v>
      </c>
    </row>
    <row r="50" spans="1:2" ht="30">
      <c r="A50" s="10" t="s">
        <v>832</v>
      </c>
      <c r="B50" s="11" t="s">
        <v>833</v>
      </c>
    </row>
    <row r="51" spans="1:2" ht="15">
      <c r="A51" s="10" t="s">
        <v>834</v>
      </c>
      <c r="B51" s="11" t="s">
        <v>835</v>
      </c>
    </row>
    <row r="52" spans="1:2" ht="30">
      <c r="A52" s="10" t="s">
        <v>836</v>
      </c>
      <c r="B52" s="11" t="s">
        <v>837</v>
      </c>
    </row>
    <row r="53" spans="1:2" s="7" customFormat="1" ht="30">
      <c r="A53" s="10" t="s">
        <v>838</v>
      </c>
      <c r="B53" s="11" t="s">
        <v>839</v>
      </c>
    </row>
    <row r="54" spans="1:2" ht="30">
      <c r="A54" s="10" t="s">
        <v>840</v>
      </c>
      <c r="B54" s="11" t="s">
        <v>841</v>
      </c>
    </row>
    <row r="55" spans="1:2" ht="30">
      <c r="A55" s="10" t="s">
        <v>842</v>
      </c>
      <c r="B55" s="11" t="s">
        <v>843</v>
      </c>
    </row>
    <row r="56" spans="1:2" ht="15">
      <c r="A56" s="10" t="s">
        <v>1487</v>
      </c>
      <c r="B56" s="11" t="s">
        <v>1492</v>
      </c>
    </row>
    <row r="57" spans="1:2" ht="30">
      <c r="A57" s="10" t="s">
        <v>844</v>
      </c>
      <c r="B57" s="11" t="s">
        <v>845</v>
      </c>
    </row>
    <row r="58" spans="1:2" ht="15">
      <c r="A58" s="10" t="s">
        <v>846</v>
      </c>
      <c r="B58" s="11" t="s">
        <v>847</v>
      </c>
    </row>
    <row r="59" spans="1:2" ht="30">
      <c r="A59" s="10" t="s">
        <v>848</v>
      </c>
      <c r="B59" s="11" t="s">
        <v>849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B1">
      <selection activeCell="B26" sqref="B26"/>
    </sheetView>
  </sheetViews>
  <sheetFormatPr defaultColWidth="9.140625" defaultRowHeight="15"/>
  <cols>
    <col min="1" max="1" width="13.7109375" style="0" customWidth="1"/>
    <col min="2" max="2" width="57.140625" style="0" customWidth="1"/>
  </cols>
  <sheetData>
    <row r="1" spans="1:2" ht="15">
      <c r="A1" s="63" t="s">
        <v>711</v>
      </c>
      <c r="B1" s="63"/>
    </row>
    <row r="2" spans="1:2" ht="15">
      <c r="A2" s="7"/>
      <c r="B2" s="7"/>
    </row>
    <row r="3" spans="1:2" ht="15">
      <c r="A3" s="5" t="s">
        <v>855</v>
      </c>
      <c r="B3" s="5" t="s">
        <v>708</v>
      </c>
    </row>
    <row r="4" spans="1:2" ht="15">
      <c r="A4" s="5" t="s">
        <v>856</v>
      </c>
      <c r="B4" s="5" t="s">
        <v>709</v>
      </c>
    </row>
    <row r="5" spans="1:2" ht="15">
      <c r="A5" s="5" t="s">
        <v>857</v>
      </c>
      <c r="B5" s="5" t="s">
        <v>710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55"/>
  <sheetViews>
    <sheetView zoomScalePageLayoutView="0" workbookViewId="0" topLeftCell="A115">
      <selection activeCell="A132" sqref="A132"/>
    </sheetView>
  </sheetViews>
  <sheetFormatPr defaultColWidth="9.140625" defaultRowHeight="15"/>
  <cols>
    <col min="1" max="1" width="32.421875" style="0" customWidth="1"/>
    <col min="2" max="2" width="44.7109375" style="0" customWidth="1"/>
    <col min="3" max="3" width="53.00390625" style="0" customWidth="1"/>
  </cols>
  <sheetData>
    <row r="1" spans="1:3" ht="15">
      <c r="A1" s="1"/>
      <c r="B1" s="1"/>
      <c r="C1" s="1"/>
    </row>
    <row r="2" spans="1:3" ht="18.75">
      <c r="A2" s="65" t="s">
        <v>27</v>
      </c>
      <c r="B2" s="65"/>
      <c r="C2" s="65"/>
    </row>
    <row r="3" spans="1:3" ht="15">
      <c r="A3" s="1"/>
      <c r="B3" s="1"/>
      <c r="C3" s="1"/>
    </row>
    <row r="4" spans="1:3" ht="15">
      <c r="A4" s="2"/>
      <c r="B4" s="2"/>
      <c r="C4" s="2"/>
    </row>
    <row r="5" spans="1:3" ht="15">
      <c r="A5" s="66" t="s">
        <v>28</v>
      </c>
      <c r="B5" s="68" t="s">
        <v>29</v>
      </c>
      <c r="C5" s="68"/>
    </row>
    <row r="6" spans="1:3" ht="28.5">
      <c r="A6" s="67"/>
      <c r="B6" s="3" t="s">
        <v>30</v>
      </c>
      <c r="C6" s="3" t="s">
        <v>31</v>
      </c>
    </row>
    <row r="7" spans="1:3" ht="15">
      <c r="A7" s="4" t="s">
        <v>32</v>
      </c>
      <c r="B7" s="4" t="s">
        <v>33</v>
      </c>
      <c r="C7" s="4" t="s">
        <v>33</v>
      </c>
    </row>
    <row r="8" spans="1:3" ht="15">
      <c r="A8" s="4" t="s">
        <v>34</v>
      </c>
      <c r="B8" s="4" t="s">
        <v>35</v>
      </c>
      <c r="C8" s="4" t="s">
        <v>36</v>
      </c>
    </row>
    <row r="9" spans="1:3" ht="15">
      <c r="A9" s="4" t="s">
        <v>37</v>
      </c>
      <c r="B9" s="4" t="s">
        <v>38</v>
      </c>
      <c r="C9" s="4" t="s">
        <v>39</v>
      </c>
    </row>
    <row r="10" spans="1:3" ht="15">
      <c r="A10" s="4" t="s">
        <v>40</v>
      </c>
      <c r="B10" s="4" t="s">
        <v>41</v>
      </c>
      <c r="C10" s="4" t="s">
        <v>42</v>
      </c>
    </row>
    <row r="11" spans="1:3" ht="15">
      <c r="A11" s="4" t="s">
        <v>43</v>
      </c>
      <c r="B11" s="4" t="s">
        <v>44</v>
      </c>
      <c r="C11" s="4" t="s">
        <v>45</v>
      </c>
    </row>
    <row r="12" spans="1:3" ht="15">
      <c r="A12" s="4" t="s">
        <v>46</v>
      </c>
      <c r="B12" s="4" t="s">
        <v>47</v>
      </c>
      <c r="C12" s="4" t="s">
        <v>48</v>
      </c>
    </row>
    <row r="13" spans="1:3" ht="15">
      <c r="A13" s="4" t="s">
        <v>49</v>
      </c>
      <c r="B13" s="4" t="s">
        <v>50</v>
      </c>
      <c r="C13" s="4" t="s">
        <v>51</v>
      </c>
    </row>
    <row r="14" spans="1:3" ht="15">
      <c r="A14" s="4" t="s">
        <v>52</v>
      </c>
      <c r="B14" s="4" t="s">
        <v>53</v>
      </c>
      <c r="C14" s="4" t="s">
        <v>53</v>
      </c>
    </row>
    <row r="15" spans="1:3" ht="15">
      <c r="A15" s="4" t="s">
        <v>54</v>
      </c>
      <c r="B15" s="4" t="s">
        <v>55</v>
      </c>
      <c r="C15" s="4" t="s">
        <v>55</v>
      </c>
    </row>
    <row r="16" spans="1:3" ht="15">
      <c r="A16" s="4" t="s">
        <v>56</v>
      </c>
      <c r="B16" s="4" t="s">
        <v>57</v>
      </c>
      <c r="C16" s="4" t="s">
        <v>57</v>
      </c>
    </row>
    <row r="17" spans="1:3" ht="15">
      <c r="A17" s="4" t="s">
        <v>58</v>
      </c>
      <c r="B17" s="4" t="s">
        <v>59</v>
      </c>
      <c r="C17" s="4" t="s">
        <v>60</v>
      </c>
    </row>
    <row r="18" spans="1:3" ht="15">
      <c r="A18" s="4" t="s">
        <v>61</v>
      </c>
      <c r="B18" s="4" t="s">
        <v>62</v>
      </c>
      <c r="C18" s="4" t="s">
        <v>63</v>
      </c>
    </row>
    <row r="19" spans="1:3" ht="15">
      <c r="A19" s="4" t="s">
        <v>64</v>
      </c>
      <c r="B19" s="4" t="s">
        <v>65</v>
      </c>
      <c r="C19" s="4" t="s">
        <v>65</v>
      </c>
    </row>
    <row r="20" spans="1:3" ht="15">
      <c r="A20" s="4" t="s">
        <v>66</v>
      </c>
      <c r="B20" s="4" t="s">
        <v>67</v>
      </c>
      <c r="C20" s="4" t="s">
        <v>67</v>
      </c>
    </row>
    <row r="21" spans="1:3" ht="15">
      <c r="A21" s="4" t="s">
        <v>68</v>
      </c>
      <c r="B21" s="4" t="s">
        <v>69</v>
      </c>
      <c r="C21" s="4" t="s">
        <v>69</v>
      </c>
    </row>
    <row r="22" spans="1:3" ht="15">
      <c r="A22" s="4" t="s">
        <v>70</v>
      </c>
      <c r="B22" s="4" t="s">
        <v>71</v>
      </c>
      <c r="C22" s="4" t="s">
        <v>72</v>
      </c>
    </row>
    <row r="23" spans="1:3" ht="15">
      <c r="A23" s="4" t="s">
        <v>73</v>
      </c>
      <c r="B23" s="4" t="s">
        <v>74</v>
      </c>
      <c r="C23" s="4" t="s">
        <v>75</v>
      </c>
    </row>
    <row r="24" spans="1:3" ht="15">
      <c r="A24" s="4" t="s">
        <v>76</v>
      </c>
      <c r="B24" s="4" t="s">
        <v>77</v>
      </c>
      <c r="C24" s="4" t="s">
        <v>78</v>
      </c>
    </row>
    <row r="25" spans="1:3" ht="15">
      <c r="A25" s="4" t="s">
        <v>79</v>
      </c>
      <c r="B25" s="4" t="s">
        <v>80</v>
      </c>
      <c r="C25" s="4" t="s">
        <v>80</v>
      </c>
    </row>
    <row r="26" spans="1:3" ht="15">
      <c r="A26" s="4" t="s">
        <v>81</v>
      </c>
      <c r="B26" s="4" t="s">
        <v>82</v>
      </c>
      <c r="C26" s="4" t="s">
        <v>83</v>
      </c>
    </row>
    <row r="27" spans="1:3" ht="15">
      <c r="A27" s="4" t="s">
        <v>84</v>
      </c>
      <c r="B27" s="4" t="s">
        <v>85</v>
      </c>
      <c r="C27" s="4" t="s">
        <v>85</v>
      </c>
    </row>
    <row r="28" spans="1:3" ht="15">
      <c r="A28" s="4" t="s">
        <v>86</v>
      </c>
      <c r="B28" s="4" t="s">
        <v>87</v>
      </c>
      <c r="C28" s="4" t="s">
        <v>88</v>
      </c>
    </row>
    <row r="29" spans="1:3" ht="15">
      <c r="A29" s="4" t="s">
        <v>89</v>
      </c>
      <c r="B29" s="4" t="s">
        <v>90</v>
      </c>
      <c r="C29" s="4" t="s">
        <v>90</v>
      </c>
    </row>
    <row r="30" spans="1:3" ht="15">
      <c r="A30" s="4" t="s">
        <v>91</v>
      </c>
      <c r="B30" s="4" t="s">
        <v>92</v>
      </c>
      <c r="C30" s="4" t="s">
        <v>93</v>
      </c>
    </row>
    <row r="31" spans="1:3" ht="15">
      <c r="A31" s="4" t="s">
        <v>94</v>
      </c>
      <c r="B31" s="4" t="s">
        <v>95</v>
      </c>
      <c r="C31" s="4" t="s">
        <v>95</v>
      </c>
    </row>
    <row r="32" spans="1:3" ht="15">
      <c r="A32" s="4" t="s">
        <v>96</v>
      </c>
      <c r="B32" s="4" t="s">
        <v>97</v>
      </c>
      <c r="C32" s="4" t="s">
        <v>97</v>
      </c>
    </row>
    <row r="33" spans="1:3" ht="15">
      <c r="A33" s="4" t="s">
        <v>98</v>
      </c>
      <c r="B33" s="4" t="s">
        <v>99</v>
      </c>
      <c r="C33" s="4" t="s">
        <v>99</v>
      </c>
    </row>
    <row r="34" spans="1:3" ht="15">
      <c r="A34" s="4" t="s">
        <v>100</v>
      </c>
      <c r="B34" s="4" t="s">
        <v>101</v>
      </c>
      <c r="C34" s="4" t="s">
        <v>102</v>
      </c>
    </row>
    <row r="35" spans="1:3" ht="15">
      <c r="A35" s="4" t="s">
        <v>103</v>
      </c>
      <c r="B35" s="4" t="s">
        <v>104</v>
      </c>
      <c r="C35" s="4" t="s">
        <v>105</v>
      </c>
    </row>
    <row r="36" spans="1:3" ht="15">
      <c r="A36" s="4" t="s">
        <v>106</v>
      </c>
      <c r="B36" s="4" t="s">
        <v>107</v>
      </c>
      <c r="C36" s="4" t="s">
        <v>107</v>
      </c>
    </row>
    <row r="37" spans="1:3" ht="15">
      <c r="A37" s="4" t="s">
        <v>108</v>
      </c>
      <c r="B37" s="4" t="s">
        <v>109</v>
      </c>
      <c r="C37" s="4" t="s">
        <v>110</v>
      </c>
    </row>
    <row r="38" spans="1:3" ht="15">
      <c r="A38" s="4" t="s">
        <v>111</v>
      </c>
      <c r="B38" s="4" t="s">
        <v>112</v>
      </c>
      <c r="C38" s="4" t="s">
        <v>112</v>
      </c>
    </row>
    <row r="39" spans="1:3" ht="15">
      <c r="A39" s="4" t="s">
        <v>113</v>
      </c>
      <c r="B39" s="4" t="s">
        <v>114</v>
      </c>
      <c r="C39" s="4" t="s">
        <v>115</v>
      </c>
    </row>
    <row r="40" spans="1:3" ht="15">
      <c r="A40" s="4" t="s">
        <v>116</v>
      </c>
      <c r="B40" s="4" t="s">
        <v>117</v>
      </c>
      <c r="C40" s="4" t="s">
        <v>117</v>
      </c>
    </row>
    <row r="41" spans="1:3" ht="15">
      <c r="A41" s="4" t="s">
        <v>118</v>
      </c>
      <c r="B41" s="4" t="s">
        <v>119</v>
      </c>
      <c r="C41" s="4" t="s">
        <v>119</v>
      </c>
    </row>
    <row r="42" spans="1:3" ht="15">
      <c r="A42" s="4" t="s">
        <v>120</v>
      </c>
      <c r="B42" s="4" t="s">
        <v>121</v>
      </c>
      <c r="C42" s="4" t="s">
        <v>122</v>
      </c>
    </row>
    <row r="43" spans="1:3" ht="15">
      <c r="A43" s="4" t="s">
        <v>123</v>
      </c>
      <c r="B43" s="4" t="s">
        <v>124</v>
      </c>
      <c r="C43" s="4" t="s">
        <v>124</v>
      </c>
    </row>
    <row r="44" spans="1:3" ht="15">
      <c r="A44" s="4" t="s">
        <v>125</v>
      </c>
      <c r="B44" s="4" t="s">
        <v>126</v>
      </c>
      <c r="C44" s="4" t="s">
        <v>126</v>
      </c>
    </row>
    <row r="45" spans="1:3" ht="15">
      <c r="A45" s="4" t="s">
        <v>127</v>
      </c>
      <c r="B45" s="4" t="s">
        <v>128</v>
      </c>
      <c r="C45" s="4" t="s">
        <v>129</v>
      </c>
    </row>
    <row r="46" spans="1:3" ht="15">
      <c r="A46" s="4" t="s">
        <v>130</v>
      </c>
      <c r="B46" s="4" t="s">
        <v>131</v>
      </c>
      <c r="C46" s="4" t="s">
        <v>132</v>
      </c>
    </row>
    <row r="47" spans="1:3" ht="30">
      <c r="A47" s="4" t="s">
        <v>133</v>
      </c>
      <c r="B47" s="4" t="s">
        <v>134</v>
      </c>
      <c r="C47" s="4" t="s">
        <v>135</v>
      </c>
    </row>
    <row r="48" spans="1:3" ht="15">
      <c r="A48" s="4" t="s">
        <v>136</v>
      </c>
      <c r="B48" s="4" t="s">
        <v>137</v>
      </c>
      <c r="C48" s="4" t="s">
        <v>138</v>
      </c>
    </row>
    <row r="49" spans="1:3" ht="15">
      <c r="A49" s="4" t="s">
        <v>139</v>
      </c>
      <c r="B49" s="4" t="s">
        <v>140</v>
      </c>
      <c r="C49" s="4" t="s">
        <v>141</v>
      </c>
    </row>
    <row r="50" spans="1:3" ht="15">
      <c r="A50" s="4" t="s">
        <v>142</v>
      </c>
      <c r="B50" s="4" t="s">
        <v>143</v>
      </c>
      <c r="C50" s="4" t="s">
        <v>143</v>
      </c>
    </row>
    <row r="51" spans="1:3" ht="15">
      <c r="A51" s="4" t="s">
        <v>144</v>
      </c>
      <c r="B51" s="4" t="s">
        <v>145</v>
      </c>
      <c r="C51" s="4" t="s">
        <v>146</v>
      </c>
    </row>
    <row r="52" spans="1:3" ht="15">
      <c r="A52" s="4" t="s">
        <v>147</v>
      </c>
      <c r="B52" s="4" t="s">
        <v>148</v>
      </c>
      <c r="C52" s="4" t="s">
        <v>149</v>
      </c>
    </row>
    <row r="53" spans="1:3" ht="15">
      <c r="A53" s="4" t="s">
        <v>150</v>
      </c>
      <c r="B53" s="4" t="s">
        <v>151</v>
      </c>
      <c r="C53" s="4" t="s">
        <v>151</v>
      </c>
    </row>
    <row r="54" spans="1:3" ht="15">
      <c r="A54" s="4" t="s">
        <v>152</v>
      </c>
      <c r="B54" s="4" t="s">
        <v>153</v>
      </c>
      <c r="C54" s="4" t="s">
        <v>154</v>
      </c>
    </row>
    <row r="55" spans="1:3" ht="15">
      <c r="A55" s="4" t="s">
        <v>155</v>
      </c>
      <c r="B55" s="4" t="s">
        <v>156</v>
      </c>
      <c r="C55" s="4" t="s">
        <v>157</v>
      </c>
    </row>
    <row r="56" spans="1:3" ht="15">
      <c r="A56" s="4" t="s">
        <v>158</v>
      </c>
      <c r="B56" s="4" t="s">
        <v>159</v>
      </c>
      <c r="C56" s="4" t="s">
        <v>159</v>
      </c>
    </row>
    <row r="57" spans="1:3" ht="15">
      <c r="A57" s="4" t="s">
        <v>160</v>
      </c>
      <c r="B57" s="4" t="s">
        <v>161</v>
      </c>
      <c r="C57" s="4" t="s">
        <v>161</v>
      </c>
    </row>
    <row r="58" spans="1:3" ht="15">
      <c r="A58" s="4" t="s">
        <v>162</v>
      </c>
      <c r="B58" s="4" t="s">
        <v>163</v>
      </c>
      <c r="C58" s="4" t="s">
        <v>163</v>
      </c>
    </row>
    <row r="59" spans="1:3" ht="15">
      <c r="A59" s="4" t="s">
        <v>164</v>
      </c>
      <c r="B59" s="4" t="s">
        <v>165</v>
      </c>
      <c r="C59" s="4" t="s">
        <v>165</v>
      </c>
    </row>
    <row r="60" spans="1:3" ht="15">
      <c r="A60" s="4" t="s">
        <v>166</v>
      </c>
      <c r="B60" s="4" t="s">
        <v>167</v>
      </c>
      <c r="C60" s="4" t="s">
        <v>167</v>
      </c>
    </row>
    <row r="61" spans="1:3" ht="15">
      <c r="A61" s="4" t="s">
        <v>168</v>
      </c>
      <c r="B61" s="4" t="s">
        <v>169</v>
      </c>
      <c r="C61" s="4" t="s">
        <v>170</v>
      </c>
    </row>
    <row r="62" spans="1:3" ht="15">
      <c r="A62" s="4" t="s">
        <v>171</v>
      </c>
      <c r="B62" s="4" t="s">
        <v>172</v>
      </c>
      <c r="C62" s="4" t="s">
        <v>172</v>
      </c>
    </row>
    <row r="63" spans="1:3" ht="15">
      <c r="A63" s="4" t="s">
        <v>173</v>
      </c>
      <c r="B63" s="4" t="s">
        <v>174</v>
      </c>
      <c r="C63" s="4" t="s">
        <v>175</v>
      </c>
    </row>
    <row r="64" spans="1:3" ht="15">
      <c r="A64" s="4" t="s">
        <v>176</v>
      </c>
      <c r="B64" s="4" t="s">
        <v>177</v>
      </c>
      <c r="C64" s="4" t="s">
        <v>178</v>
      </c>
    </row>
    <row r="65" spans="1:3" ht="15">
      <c r="A65" s="4" t="s">
        <v>179</v>
      </c>
      <c r="B65" s="4" t="s">
        <v>180</v>
      </c>
      <c r="C65" s="4" t="s">
        <v>180</v>
      </c>
    </row>
    <row r="66" spans="1:3" ht="15">
      <c r="A66" s="4" t="s">
        <v>181</v>
      </c>
      <c r="B66" s="4" t="s">
        <v>182</v>
      </c>
      <c r="C66" s="4" t="s">
        <v>183</v>
      </c>
    </row>
    <row r="67" spans="1:3" ht="15">
      <c r="A67" s="4" t="s">
        <v>184</v>
      </c>
      <c r="B67" s="4" t="s">
        <v>185</v>
      </c>
      <c r="C67" s="4" t="s">
        <v>186</v>
      </c>
    </row>
    <row r="68" spans="1:3" ht="15">
      <c r="A68" s="4" t="s">
        <v>187</v>
      </c>
      <c r="B68" s="4" t="s">
        <v>188</v>
      </c>
      <c r="C68" s="4" t="s">
        <v>189</v>
      </c>
    </row>
    <row r="69" spans="1:3" ht="15">
      <c r="A69" s="4" t="s">
        <v>190</v>
      </c>
      <c r="B69" s="4" t="s">
        <v>191</v>
      </c>
      <c r="C69" s="4" t="s">
        <v>191</v>
      </c>
    </row>
    <row r="70" spans="1:3" ht="15">
      <c r="A70" s="4" t="s">
        <v>192</v>
      </c>
      <c r="B70" s="4" t="s">
        <v>193</v>
      </c>
      <c r="C70" s="4" t="s">
        <v>193</v>
      </c>
    </row>
    <row r="71" spans="1:3" ht="15">
      <c r="A71" s="4" t="s">
        <v>194</v>
      </c>
      <c r="B71" s="4" t="s">
        <v>195</v>
      </c>
      <c r="C71" s="4" t="s">
        <v>196</v>
      </c>
    </row>
    <row r="72" spans="1:3" ht="15">
      <c r="A72" s="4" t="s">
        <v>197</v>
      </c>
      <c r="B72" s="4" t="s">
        <v>198</v>
      </c>
      <c r="C72" s="4" t="s">
        <v>198</v>
      </c>
    </row>
    <row r="73" spans="1:3" ht="15">
      <c r="A73" s="4" t="s">
        <v>199</v>
      </c>
      <c r="B73" s="4" t="s">
        <v>200</v>
      </c>
      <c r="C73" s="4" t="s">
        <v>201</v>
      </c>
    </row>
    <row r="74" spans="1:3" ht="15">
      <c r="A74" s="4" t="s">
        <v>202</v>
      </c>
      <c r="B74" s="4" t="s">
        <v>203</v>
      </c>
      <c r="C74" s="4" t="s">
        <v>203</v>
      </c>
    </row>
    <row r="75" spans="1:3" ht="15">
      <c r="A75" s="4" t="s">
        <v>204</v>
      </c>
      <c r="B75" s="4" t="s">
        <v>205</v>
      </c>
      <c r="C75" s="4" t="s">
        <v>206</v>
      </c>
    </row>
    <row r="76" spans="1:3" ht="15">
      <c r="A76" s="4" t="s">
        <v>207</v>
      </c>
      <c r="B76" s="4" t="s">
        <v>208</v>
      </c>
      <c r="C76" s="4" t="s">
        <v>208</v>
      </c>
    </row>
    <row r="77" spans="1:3" ht="15">
      <c r="A77" s="4" t="s">
        <v>209</v>
      </c>
      <c r="B77" s="4" t="s">
        <v>210</v>
      </c>
      <c r="C77" s="4" t="s">
        <v>211</v>
      </c>
    </row>
    <row r="78" spans="1:3" ht="15">
      <c r="A78" s="4" t="s">
        <v>212</v>
      </c>
      <c r="B78" s="4" t="s">
        <v>213</v>
      </c>
      <c r="C78" s="4" t="s">
        <v>213</v>
      </c>
    </row>
    <row r="79" spans="1:3" ht="15">
      <c r="A79" s="4" t="s">
        <v>214</v>
      </c>
      <c r="B79" s="4" t="s">
        <v>215</v>
      </c>
      <c r="C79" s="4" t="s">
        <v>216</v>
      </c>
    </row>
    <row r="80" spans="1:3" ht="30">
      <c r="A80" s="4" t="s">
        <v>217</v>
      </c>
      <c r="B80" s="4" t="s">
        <v>218</v>
      </c>
      <c r="C80" s="4" t="s">
        <v>219</v>
      </c>
    </row>
    <row r="81" spans="1:3" ht="15">
      <c r="A81" s="4" t="s">
        <v>220</v>
      </c>
      <c r="B81" s="4" t="s">
        <v>221</v>
      </c>
      <c r="C81" s="4" t="s">
        <v>222</v>
      </c>
    </row>
    <row r="82" spans="1:3" ht="15">
      <c r="A82" s="4" t="s">
        <v>223</v>
      </c>
      <c r="B82" s="4" t="s">
        <v>224</v>
      </c>
      <c r="C82" s="4" t="s">
        <v>225</v>
      </c>
    </row>
    <row r="83" spans="1:3" ht="15">
      <c r="A83" s="4" t="s">
        <v>226</v>
      </c>
      <c r="B83" s="4" t="s">
        <v>227</v>
      </c>
      <c r="C83" s="4" t="s">
        <v>228</v>
      </c>
    </row>
    <row r="84" spans="1:3" ht="15">
      <c r="A84" s="4" t="s">
        <v>229</v>
      </c>
      <c r="B84" s="4" t="s">
        <v>230</v>
      </c>
      <c r="C84" s="4" t="s">
        <v>231</v>
      </c>
    </row>
    <row r="85" spans="1:3" ht="15">
      <c r="A85" s="4" t="s">
        <v>232</v>
      </c>
      <c r="B85" s="4" t="s">
        <v>233</v>
      </c>
      <c r="C85" s="4" t="s">
        <v>233</v>
      </c>
    </row>
    <row r="86" spans="1:3" ht="15">
      <c r="A86" s="4" t="s">
        <v>234</v>
      </c>
      <c r="B86" s="4" t="s">
        <v>235</v>
      </c>
      <c r="C86" s="4" t="s">
        <v>235</v>
      </c>
    </row>
    <row r="87" spans="1:3" ht="15">
      <c r="A87" s="4" t="s">
        <v>236</v>
      </c>
      <c r="B87" s="4" t="s">
        <v>237</v>
      </c>
      <c r="C87" s="4" t="s">
        <v>238</v>
      </c>
    </row>
    <row r="88" spans="1:3" ht="15">
      <c r="A88" s="4" t="s">
        <v>239</v>
      </c>
      <c r="B88" s="4" t="s">
        <v>240</v>
      </c>
      <c r="C88" s="4" t="s">
        <v>240</v>
      </c>
    </row>
    <row r="89" spans="1:3" ht="15">
      <c r="A89" s="4" t="s">
        <v>241</v>
      </c>
      <c r="B89" s="4" t="s">
        <v>242</v>
      </c>
      <c r="C89" s="4" t="s">
        <v>243</v>
      </c>
    </row>
    <row r="90" spans="1:3" ht="15">
      <c r="A90" s="4" t="s">
        <v>244</v>
      </c>
      <c r="B90" s="4" t="s">
        <v>245</v>
      </c>
      <c r="C90" s="4" t="s">
        <v>246</v>
      </c>
    </row>
    <row r="91" spans="1:3" ht="15">
      <c r="A91" s="4" t="s">
        <v>247</v>
      </c>
      <c r="B91" s="4" t="s">
        <v>248</v>
      </c>
      <c r="C91" s="4" t="s">
        <v>248</v>
      </c>
    </row>
    <row r="92" spans="1:3" ht="15">
      <c r="A92" s="4" t="s">
        <v>249</v>
      </c>
      <c r="B92" s="4" t="s">
        <v>250</v>
      </c>
      <c r="C92" s="4" t="s">
        <v>250</v>
      </c>
    </row>
    <row r="93" spans="1:3" ht="15">
      <c r="A93" s="4" t="s">
        <v>251</v>
      </c>
      <c r="B93" s="4" t="s">
        <v>252</v>
      </c>
      <c r="C93" s="4" t="s">
        <v>252</v>
      </c>
    </row>
    <row r="94" spans="1:3" ht="15">
      <c r="A94" s="4" t="s">
        <v>253</v>
      </c>
      <c r="B94" s="4" t="s">
        <v>254</v>
      </c>
      <c r="C94" s="4" t="s">
        <v>254</v>
      </c>
    </row>
    <row r="95" spans="1:3" ht="15">
      <c r="A95" s="4" t="s">
        <v>255</v>
      </c>
      <c r="B95" s="4" t="s">
        <v>256</v>
      </c>
      <c r="C95" s="4" t="s">
        <v>257</v>
      </c>
    </row>
    <row r="96" spans="1:3" ht="15">
      <c r="A96" s="4" t="s">
        <v>258</v>
      </c>
      <c r="B96" s="4" t="s">
        <v>259</v>
      </c>
      <c r="C96" s="4" t="s">
        <v>259</v>
      </c>
    </row>
    <row r="97" spans="1:3" ht="30">
      <c r="A97" s="4" t="s">
        <v>260</v>
      </c>
      <c r="B97" s="4" t="s">
        <v>261</v>
      </c>
      <c r="C97" s="4" t="s">
        <v>262</v>
      </c>
    </row>
    <row r="98" spans="1:3" ht="15">
      <c r="A98" s="4" t="s">
        <v>263</v>
      </c>
      <c r="B98" s="4" t="s">
        <v>264</v>
      </c>
      <c r="C98" s="4" t="s">
        <v>264</v>
      </c>
    </row>
    <row r="99" spans="1:3" ht="15">
      <c r="A99" s="4" t="s">
        <v>265</v>
      </c>
      <c r="B99" s="4" t="s">
        <v>266</v>
      </c>
      <c r="C99" s="4" t="s">
        <v>267</v>
      </c>
    </row>
    <row r="100" spans="1:3" ht="15">
      <c r="A100" s="4" t="s">
        <v>268</v>
      </c>
      <c r="B100" s="4" t="s">
        <v>269</v>
      </c>
      <c r="C100" s="4" t="s">
        <v>269</v>
      </c>
    </row>
    <row r="101" spans="1:3" ht="15">
      <c r="A101" s="4" t="s">
        <v>270</v>
      </c>
      <c r="B101" s="4" t="s">
        <v>271</v>
      </c>
      <c r="C101" s="4" t="s">
        <v>272</v>
      </c>
    </row>
    <row r="102" spans="1:3" ht="15">
      <c r="A102" s="4" t="s">
        <v>273</v>
      </c>
      <c r="B102" s="4" t="s">
        <v>274</v>
      </c>
      <c r="C102" s="4" t="s">
        <v>275</v>
      </c>
    </row>
    <row r="103" spans="1:3" ht="30">
      <c r="A103" s="4" t="s">
        <v>276</v>
      </c>
      <c r="B103" s="4" t="s">
        <v>277</v>
      </c>
      <c r="C103" s="4" t="s">
        <v>278</v>
      </c>
    </row>
    <row r="104" spans="1:3" ht="15">
      <c r="A104" s="4" t="s">
        <v>279</v>
      </c>
      <c r="B104" s="4" t="s">
        <v>280</v>
      </c>
      <c r="C104" s="4" t="s">
        <v>281</v>
      </c>
    </row>
    <row r="105" spans="1:3" ht="15">
      <c r="A105" s="4" t="s">
        <v>282</v>
      </c>
      <c r="B105" s="4" t="s">
        <v>283</v>
      </c>
      <c r="C105" s="4" t="s">
        <v>283</v>
      </c>
    </row>
    <row r="106" spans="1:3" ht="15">
      <c r="A106" s="4" t="s">
        <v>284</v>
      </c>
      <c r="B106" s="4" t="s">
        <v>285</v>
      </c>
      <c r="C106" s="4" t="s">
        <v>285</v>
      </c>
    </row>
    <row r="107" spans="1:3" ht="15">
      <c r="A107" s="4" t="s">
        <v>286</v>
      </c>
      <c r="B107" s="4" t="s">
        <v>287</v>
      </c>
      <c r="C107" s="4" t="s">
        <v>288</v>
      </c>
    </row>
    <row r="108" spans="1:3" ht="15">
      <c r="A108" s="4" t="s">
        <v>289</v>
      </c>
      <c r="B108" s="4" t="s">
        <v>290</v>
      </c>
      <c r="C108" s="4" t="s">
        <v>291</v>
      </c>
    </row>
    <row r="109" spans="1:3" ht="15">
      <c r="A109" s="4" t="s">
        <v>292</v>
      </c>
      <c r="B109" s="4" t="s">
        <v>293</v>
      </c>
      <c r="C109" s="4" t="s">
        <v>294</v>
      </c>
    </row>
    <row r="110" spans="1:3" ht="15">
      <c r="A110" s="4" t="s">
        <v>295</v>
      </c>
      <c r="B110" s="4" t="s">
        <v>296</v>
      </c>
      <c r="C110" s="4" t="s">
        <v>296</v>
      </c>
    </row>
    <row r="111" spans="1:3" ht="15">
      <c r="A111" s="4" t="s">
        <v>297</v>
      </c>
      <c r="B111" s="4" t="s">
        <v>298</v>
      </c>
      <c r="C111" s="4" t="s">
        <v>299</v>
      </c>
    </row>
    <row r="112" spans="1:3" ht="15">
      <c r="A112" s="4" t="s">
        <v>300</v>
      </c>
      <c r="B112" s="4" t="s">
        <v>301</v>
      </c>
      <c r="C112" s="4" t="s">
        <v>302</v>
      </c>
    </row>
    <row r="113" spans="1:3" ht="30">
      <c r="A113" s="4" t="s">
        <v>303</v>
      </c>
      <c r="B113" s="4" t="s">
        <v>304</v>
      </c>
      <c r="C113" s="4" t="s">
        <v>305</v>
      </c>
    </row>
    <row r="114" spans="1:3" ht="15">
      <c r="A114" s="4" t="s">
        <v>306</v>
      </c>
      <c r="B114" s="4" t="s">
        <v>307</v>
      </c>
      <c r="C114" s="4" t="s">
        <v>308</v>
      </c>
    </row>
    <row r="115" spans="1:3" ht="15">
      <c r="A115" s="4" t="s">
        <v>309</v>
      </c>
      <c r="B115" s="4" t="s">
        <v>310</v>
      </c>
      <c r="C115" s="4" t="s">
        <v>311</v>
      </c>
    </row>
    <row r="116" spans="1:3" ht="15">
      <c r="A116" s="4" t="s">
        <v>312</v>
      </c>
      <c r="B116" s="4" t="s">
        <v>313</v>
      </c>
      <c r="C116" s="4" t="s">
        <v>314</v>
      </c>
    </row>
    <row r="117" spans="1:3" ht="15">
      <c r="A117" s="4" t="s">
        <v>315</v>
      </c>
      <c r="B117" s="4" t="s">
        <v>316</v>
      </c>
      <c r="C117" s="4" t="s">
        <v>316</v>
      </c>
    </row>
    <row r="118" spans="1:3" ht="15">
      <c r="A118" s="4" t="s">
        <v>317</v>
      </c>
      <c r="B118" s="4" t="s">
        <v>318</v>
      </c>
      <c r="C118" s="4" t="s">
        <v>318</v>
      </c>
    </row>
    <row r="119" spans="1:3" ht="15">
      <c r="A119" s="4" t="s">
        <v>319</v>
      </c>
      <c r="B119" s="4" t="s">
        <v>320</v>
      </c>
      <c r="C119" s="4" t="s">
        <v>320</v>
      </c>
    </row>
    <row r="120" spans="1:3" ht="15">
      <c r="A120" s="4" t="s">
        <v>321</v>
      </c>
      <c r="B120" s="4" t="s">
        <v>322</v>
      </c>
      <c r="C120" s="4" t="s">
        <v>323</v>
      </c>
    </row>
    <row r="121" spans="1:3" ht="15">
      <c r="A121" s="4" t="s">
        <v>324</v>
      </c>
      <c r="B121" s="4" t="s">
        <v>325</v>
      </c>
      <c r="C121" s="4" t="s">
        <v>326</v>
      </c>
    </row>
    <row r="122" spans="1:3" ht="15">
      <c r="A122" s="4" t="s">
        <v>327</v>
      </c>
      <c r="B122" s="4" t="s">
        <v>328</v>
      </c>
      <c r="C122" s="4" t="s">
        <v>329</v>
      </c>
    </row>
    <row r="123" spans="1:3" ht="15">
      <c r="A123" s="4" t="s">
        <v>330</v>
      </c>
      <c r="B123" s="4" t="s">
        <v>331</v>
      </c>
      <c r="C123" s="4" t="s">
        <v>332</v>
      </c>
    </row>
    <row r="124" spans="1:3" ht="15">
      <c r="A124" s="4" t="s">
        <v>333</v>
      </c>
      <c r="B124" s="4" t="s">
        <v>334</v>
      </c>
      <c r="C124" s="4" t="s">
        <v>334</v>
      </c>
    </row>
    <row r="125" spans="1:3" ht="15">
      <c r="A125" s="4" t="s">
        <v>335</v>
      </c>
      <c r="B125" s="4" t="s">
        <v>336</v>
      </c>
      <c r="C125" s="4" t="s">
        <v>336</v>
      </c>
    </row>
    <row r="126" spans="1:3" ht="15">
      <c r="A126" s="4" t="s">
        <v>337</v>
      </c>
      <c r="B126" s="4" t="s">
        <v>338</v>
      </c>
      <c r="C126" s="4" t="s">
        <v>338</v>
      </c>
    </row>
    <row r="127" spans="1:3" ht="15">
      <c r="A127" s="4" t="s">
        <v>339</v>
      </c>
      <c r="B127" s="4" t="s">
        <v>340</v>
      </c>
      <c r="C127" s="4" t="s">
        <v>341</v>
      </c>
    </row>
    <row r="128" spans="1:3" ht="30">
      <c r="A128" s="4" t="s">
        <v>342</v>
      </c>
      <c r="B128" s="4" t="s">
        <v>343</v>
      </c>
      <c r="C128" s="4" t="s">
        <v>344</v>
      </c>
    </row>
    <row r="129" spans="1:3" ht="15">
      <c r="A129" s="4" t="s">
        <v>345</v>
      </c>
      <c r="B129" s="4" t="s">
        <v>346</v>
      </c>
      <c r="C129" s="4" t="s">
        <v>347</v>
      </c>
    </row>
    <row r="130" spans="1:3" ht="15">
      <c r="A130" s="4" t="s">
        <v>348</v>
      </c>
      <c r="B130" s="4" t="s">
        <v>349</v>
      </c>
      <c r="C130" s="4" t="s">
        <v>349</v>
      </c>
    </row>
    <row r="131" spans="1:3" ht="15">
      <c r="A131" s="4" t="s">
        <v>350</v>
      </c>
      <c r="B131" s="4" t="s">
        <v>351</v>
      </c>
      <c r="C131" s="4" t="s">
        <v>352</v>
      </c>
    </row>
    <row r="132" spans="1:3" ht="15">
      <c r="A132" s="4" t="s">
        <v>353</v>
      </c>
      <c r="B132" s="4" t="s">
        <v>354</v>
      </c>
      <c r="C132" s="4" t="s">
        <v>355</v>
      </c>
    </row>
    <row r="133" spans="1:3" ht="30">
      <c r="A133" s="4" t="s">
        <v>356</v>
      </c>
      <c r="B133" s="4" t="s">
        <v>357</v>
      </c>
      <c r="C133" s="4" t="s">
        <v>358</v>
      </c>
    </row>
    <row r="134" spans="1:3" ht="15">
      <c r="A134" s="4" t="s">
        <v>359</v>
      </c>
      <c r="B134" s="4" t="s">
        <v>360</v>
      </c>
      <c r="C134" s="4" t="s">
        <v>361</v>
      </c>
    </row>
    <row r="135" spans="1:3" ht="15">
      <c r="A135" s="4" t="s">
        <v>362</v>
      </c>
      <c r="B135" s="4" t="s">
        <v>363</v>
      </c>
      <c r="C135" s="4" t="s">
        <v>364</v>
      </c>
    </row>
    <row r="136" spans="1:3" ht="15">
      <c r="A136" s="4" t="s">
        <v>365</v>
      </c>
      <c r="B136" s="4" t="s">
        <v>366</v>
      </c>
      <c r="C136" s="4" t="s">
        <v>367</v>
      </c>
    </row>
    <row r="137" spans="1:3" ht="15">
      <c r="A137" s="4" t="s">
        <v>368</v>
      </c>
      <c r="B137" s="4" t="s">
        <v>369</v>
      </c>
      <c r="C137" s="4" t="s">
        <v>370</v>
      </c>
    </row>
    <row r="138" spans="1:3" ht="15">
      <c r="A138" s="4" t="s">
        <v>371</v>
      </c>
      <c r="B138" s="4" t="s">
        <v>372</v>
      </c>
      <c r="C138" s="4" t="s">
        <v>372</v>
      </c>
    </row>
    <row r="139" spans="1:3" ht="15">
      <c r="A139" s="4" t="s">
        <v>373</v>
      </c>
      <c r="B139" s="4" t="s">
        <v>374</v>
      </c>
      <c r="C139" s="4" t="s">
        <v>374</v>
      </c>
    </row>
    <row r="140" spans="1:3" ht="15">
      <c r="A140" s="4" t="s">
        <v>375</v>
      </c>
      <c r="B140" s="4" t="s">
        <v>376</v>
      </c>
      <c r="C140" s="4" t="s">
        <v>376</v>
      </c>
    </row>
    <row r="141" spans="1:3" ht="15">
      <c r="A141" s="4" t="s">
        <v>377</v>
      </c>
      <c r="B141" s="4" t="s">
        <v>378</v>
      </c>
      <c r="C141" s="4" t="s">
        <v>378</v>
      </c>
    </row>
    <row r="142" spans="1:3" ht="15">
      <c r="A142" s="4" t="s">
        <v>379</v>
      </c>
      <c r="B142" s="4" t="s">
        <v>380</v>
      </c>
      <c r="C142" s="4" t="s">
        <v>381</v>
      </c>
    </row>
    <row r="143" spans="1:3" ht="15">
      <c r="A143" s="4" t="s">
        <v>382</v>
      </c>
      <c r="B143" s="4" t="s">
        <v>383</v>
      </c>
      <c r="C143" s="4" t="s">
        <v>383</v>
      </c>
    </row>
    <row r="144" spans="1:3" ht="15">
      <c r="A144" s="4" t="s">
        <v>384</v>
      </c>
      <c r="B144" s="4" t="s">
        <v>385</v>
      </c>
      <c r="C144" s="4" t="s">
        <v>385</v>
      </c>
    </row>
    <row r="145" spans="1:3" ht="15">
      <c r="A145" s="4" t="s">
        <v>386</v>
      </c>
      <c r="B145" s="4" t="s">
        <v>387</v>
      </c>
      <c r="C145" s="4" t="s">
        <v>388</v>
      </c>
    </row>
    <row r="146" spans="1:3" ht="15">
      <c r="A146" s="4" t="s">
        <v>389</v>
      </c>
      <c r="B146" s="4" t="s">
        <v>390</v>
      </c>
      <c r="C146" s="4" t="s">
        <v>391</v>
      </c>
    </row>
    <row r="147" spans="1:3" ht="15">
      <c r="A147" s="4" t="s">
        <v>392</v>
      </c>
      <c r="B147" s="4" t="s">
        <v>393</v>
      </c>
      <c r="C147" s="4" t="s">
        <v>394</v>
      </c>
    </row>
    <row r="148" spans="1:3" ht="15">
      <c r="A148" s="4" t="s">
        <v>395</v>
      </c>
      <c r="B148" s="4" t="s">
        <v>396</v>
      </c>
      <c r="C148" s="4" t="s">
        <v>396</v>
      </c>
    </row>
    <row r="149" spans="1:3" ht="15">
      <c r="A149" s="4" t="s">
        <v>397</v>
      </c>
      <c r="B149" s="4" t="s">
        <v>398</v>
      </c>
      <c r="C149" s="4" t="s">
        <v>398</v>
      </c>
    </row>
    <row r="150" spans="1:3" ht="15">
      <c r="A150" s="4" t="s">
        <v>399</v>
      </c>
      <c r="B150" s="4" t="s">
        <v>400</v>
      </c>
      <c r="C150" s="4" t="s">
        <v>401</v>
      </c>
    </row>
    <row r="151" spans="1:3" ht="15">
      <c r="A151" s="4" t="s">
        <v>402</v>
      </c>
      <c r="B151" s="4" t="s">
        <v>403</v>
      </c>
      <c r="C151" s="4" t="s">
        <v>404</v>
      </c>
    </row>
    <row r="152" spans="1:3" ht="15">
      <c r="A152" s="4" t="s">
        <v>405</v>
      </c>
      <c r="B152" s="4" t="s">
        <v>406</v>
      </c>
      <c r="C152" s="4" t="s">
        <v>406</v>
      </c>
    </row>
    <row r="153" spans="1:3" ht="15">
      <c r="A153" s="4" t="s">
        <v>407</v>
      </c>
      <c r="B153" s="4" t="s">
        <v>408</v>
      </c>
      <c r="C153" s="4" t="s">
        <v>409</v>
      </c>
    </row>
    <row r="154" spans="1:3" ht="15">
      <c r="A154" s="4" t="s">
        <v>410</v>
      </c>
      <c r="B154" s="4" t="s">
        <v>411</v>
      </c>
      <c r="C154" s="4" t="s">
        <v>412</v>
      </c>
    </row>
    <row r="155" spans="1:3" ht="15">
      <c r="A155" s="4" t="s">
        <v>413</v>
      </c>
      <c r="B155" s="4" t="s">
        <v>414</v>
      </c>
      <c r="C155" s="4" t="s">
        <v>414</v>
      </c>
    </row>
    <row r="156" spans="1:3" ht="15">
      <c r="A156" s="4" t="s">
        <v>415</v>
      </c>
      <c r="B156" s="4" t="s">
        <v>416</v>
      </c>
      <c r="C156" s="4" t="s">
        <v>417</v>
      </c>
    </row>
    <row r="157" spans="1:3" ht="15">
      <c r="A157" s="4" t="s">
        <v>418</v>
      </c>
      <c r="B157" s="4" t="s">
        <v>419</v>
      </c>
      <c r="C157" s="4" t="s">
        <v>419</v>
      </c>
    </row>
    <row r="158" spans="1:3" ht="15">
      <c r="A158" s="4" t="s">
        <v>420</v>
      </c>
      <c r="B158" s="4" t="s">
        <v>421</v>
      </c>
      <c r="C158" s="4" t="s">
        <v>422</v>
      </c>
    </row>
    <row r="159" spans="1:3" ht="15">
      <c r="A159" s="4" t="s">
        <v>423</v>
      </c>
      <c r="B159" s="4" t="s">
        <v>424</v>
      </c>
      <c r="C159" s="4" t="s">
        <v>424</v>
      </c>
    </row>
    <row r="160" spans="1:3" ht="15">
      <c r="A160" s="4" t="s">
        <v>425</v>
      </c>
      <c r="B160" s="4" t="s">
        <v>426</v>
      </c>
      <c r="C160" s="4" t="s">
        <v>426</v>
      </c>
    </row>
    <row r="161" spans="1:3" ht="15">
      <c r="A161" s="4" t="s">
        <v>427</v>
      </c>
      <c r="B161" s="4" t="s">
        <v>428</v>
      </c>
      <c r="C161" s="4" t="s">
        <v>428</v>
      </c>
    </row>
    <row r="162" spans="1:3" ht="15">
      <c r="A162" s="4" t="s">
        <v>429</v>
      </c>
      <c r="B162" s="4" t="s">
        <v>430</v>
      </c>
      <c r="C162" s="4" t="s">
        <v>430</v>
      </c>
    </row>
    <row r="163" spans="1:3" ht="15">
      <c r="A163" s="4" t="s">
        <v>431</v>
      </c>
      <c r="B163" s="4" t="s">
        <v>432</v>
      </c>
      <c r="C163" s="4" t="s">
        <v>432</v>
      </c>
    </row>
    <row r="164" spans="1:3" ht="15">
      <c r="A164" s="4" t="s">
        <v>433</v>
      </c>
      <c r="B164" s="4" t="s">
        <v>434</v>
      </c>
      <c r="C164" s="4" t="s">
        <v>434</v>
      </c>
    </row>
    <row r="165" spans="1:3" ht="15">
      <c r="A165" s="4" t="s">
        <v>435</v>
      </c>
      <c r="B165" s="4" t="s">
        <v>436</v>
      </c>
      <c r="C165" s="4" t="s">
        <v>436</v>
      </c>
    </row>
    <row r="166" spans="1:3" ht="15">
      <c r="A166" s="4" t="s">
        <v>437</v>
      </c>
      <c r="B166" s="4" t="s">
        <v>438</v>
      </c>
      <c r="C166" s="4" t="s">
        <v>438</v>
      </c>
    </row>
    <row r="167" spans="1:3" ht="15">
      <c r="A167" s="4" t="s">
        <v>439</v>
      </c>
      <c r="B167" s="4" t="s">
        <v>440</v>
      </c>
      <c r="C167" s="4" t="s">
        <v>440</v>
      </c>
    </row>
    <row r="168" spans="1:3" ht="15">
      <c r="A168" s="4" t="s">
        <v>441</v>
      </c>
      <c r="B168" s="4" t="s">
        <v>442</v>
      </c>
      <c r="C168" s="4" t="s">
        <v>443</v>
      </c>
    </row>
    <row r="169" spans="1:3" ht="15">
      <c r="A169" s="4" t="s">
        <v>444</v>
      </c>
      <c r="B169" s="4" t="s">
        <v>445</v>
      </c>
      <c r="C169" s="4" t="s">
        <v>445</v>
      </c>
    </row>
    <row r="170" spans="1:3" ht="15">
      <c r="A170" s="4" t="s">
        <v>446</v>
      </c>
      <c r="B170" s="4" t="s">
        <v>447</v>
      </c>
      <c r="C170" s="4" t="s">
        <v>448</v>
      </c>
    </row>
    <row r="171" spans="1:3" ht="15">
      <c r="A171" s="4" t="s">
        <v>449</v>
      </c>
      <c r="B171" s="4" t="s">
        <v>450</v>
      </c>
      <c r="C171" s="4" t="s">
        <v>450</v>
      </c>
    </row>
    <row r="172" spans="1:3" ht="15">
      <c r="A172" s="4" t="s">
        <v>451</v>
      </c>
      <c r="B172" s="4" t="s">
        <v>452</v>
      </c>
      <c r="C172" s="4" t="s">
        <v>452</v>
      </c>
    </row>
    <row r="173" spans="1:3" ht="15">
      <c r="A173" s="4" t="s">
        <v>453</v>
      </c>
      <c r="B173" s="4" t="s">
        <v>454</v>
      </c>
      <c r="C173" s="4" t="s">
        <v>455</v>
      </c>
    </row>
    <row r="174" spans="1:3" ht="15">
      <c r="A174" s="4" t="s">
        <v>456</v>
      </c>
      <c r="B174" s="4" t="s">
        <v>457</v>
      </c>
      <c r="C174" s="4" t="s">
        <v>457</v>
      </c>
    </row>
    <row r="175" spans="1:3" ht="15">
      <c r="A175" s="4" t="s">
        <v>458</v>
      </c>
      <c r="B175" s="4" t="s">
        <v>459</v>
      </c>
      <c r="C175" s="4" t="s">
        <v>459</v>
      </c>
    </row>
    <row r="176" spans="1:3" ht="15">
      <c r="A176" s="4" t="s">
        <v>460</v>
      </c>
      <c r="B176" s="4" t="s">
        <v>461</v>
      </c>
      <c r="C176" s="4" t="s">
        <v>461</v>
      </c>
    </row>
    <row r="177" spans="1:3" ht="15">
      <c r="A177" s="4" t="s">
        <v>462</v>
      </c>
      <c r="B177" s="4" t="s">
        <v>463</v>
      </c>
      <c r="C177" s="4" t="s">
        <v>463</v>
      </c>
    </row>
    <row r="178" spans="1:3" ht="15">
      <c r="A178" s="4" t="s">
        <v>464</v>
      </c>
      <c r="B178" s="4" t="s">
        <v>465</v>
      </c>
      <c r="C178" s="4" t="s">
        <v>466</v>
      </c>
    </row>
    <row r="179" spans="1:3" ht="15">
      <c r="A179" s="4" t="s">
        <v>467</v>
      </c>
      <c r="B179" s="4" t="s">
        <v>468</v>
      </c>
      <c r="C179" s="4" t="s">
        <v>469</v>
      </c>
    </row>
    <row r="180" spans="1:3" ht="15">
      <c r="A180" s="4" t="s">
        <v>470</v>
      </c>
      <c r="B180" s="4" t="s">
        <v>471</v>
      </c>
      <c r="C180" s="4" t="s">
        <v>472</v>
      </c>
    </row>
    <row r="181" spans="1:3" ht="15">
      <c r="A181" s="4" t="s">
        <v>473</v>
      </c>
      <c r="B181" s="4" t="s">
        <v>474</v>
      </c>
      <c r="C181" s="4" t="s">
        <v>474</v>
      </c>
    </row>
    <row r="182" spans="1:3" ht="15">
      <c r="A182" s="4" t="s">
        <v>475</v>
      </c>
      <c r="B182" s="4" t="s">
        <v>476</v>
      </c>
      <c r="C182" s="4" t="s">
        <v>477</v>
      </c>
    </row>
    <row r="183" spans="1:3" ht="15">
      <c r="A183" s="4" t="s">
        <v>478</v>
      </c>
      <c r="B183" s="4" t="s">
        <v>479</v>
      </c>
      <c r="C183" s="4" t="s">
        <v>480</v>
      </c>
    </row>
    <row r="184" spans="1:3" ht="15">
      <c r="A184" s="4" t="s">
        <v>481</v>
      </c>
      <c r="B184" s="4" t="s">
        <v>482</v>
      </c>
      <c r="C184" s="4" t="s">
        <v>483</v>
      </c>
    </row>
    <row r="185" spans="1:3" ht="15">
      <c r="A185" s="4" t="s">
        <v>484</v>
      </c>
      <c r="B185" s="4" t="s">
        <v>485</v>
      </c>
      <c r="C185" s="4" t="s">
        <v>486</v>
      </c>
    </row>
    <row r="186" spans="1:3" ht="15">
      <c r="A186" s="4" t="s">
        <v>487</v>
      </c>
      <c r="B186" s="4" t="s">
        <v>488</v>
      </c>
      <c r="C186" s="4" t="s">
        <v>488</v>
      </c>
    </row>
    <row r="187" spans="1:3" ht="15">
      <c r="A187" s="4" t="s">
        <v>489</v>
      </c>
      <c r="B187" s="4" t="s">
        <v>490</v>
      </c>
      <c r="C187" s="4" t="s">
        <v>491</v>
      </c>
    </row>
    <row r="188" spans="1:3" ht="15">
      <c r="A188" s="4" t="s">
        <v>492</v>
      </c>
      <c r="B188" s="4" t="s">
        <v>493</v>
      </c>
      <c r="C188" s="4" t="s">
        <v>493</v>
      </c>
    </row>
    <row r="189" spans="1:3" ht="15">
      <c r="A189" s="4" t="s">
        <v>494</v>
      </c>
      <c r="B189" s="4" t="s">
        <v>495</v>
      </c>
      <c r="C189" s="4" t="s">
        <v>495</v>
      </c>
    </row>
    <row r="190" spans="1:3" ht="30">
      <c r="A190" s="4" t="s">
        <v>496</v>
      </c>
      <c r="B190" s="4" t="s">
        <v>497</v>
      </c>
      <c r="C190" s="4" t="s">
        <v>498</v>
      </c>
    </row>
    <row r="191" spans="1:3" ht="15">
      <c r="A191" s="4" t="s">
        <v>499</v>
      </c>
      <c r="B191" s="4" t="s">
        <v>500</v>
      </c>
      <c r="C191" s="4" t="s">
        <v>500</v>
      </c>
    </row>
    <row r="192" spans="1:3" ht="15">
      <c r="A192" s="4" t="s">
        <v>501</v>
      </c>
      <c r="B192" s="4" t="s">
        <v>502</v>
      </c>
      <c r="C192" s="4" t="s">
        <v>502</v>
      </c>
    </row>
    <row r="193" spans="1:3" ht="15">
      <c r="A193" s="4" t="s">
        <v>503</v>
      </c>
      <c r="B193" s="4" t="s">
        <v>504</v>
      </c>
      <c r="C193" s="4" t="s">
        <v>504</v>
      </c>
    </row>
    <row r="194" spans="1:3" ht="15">
      <c r="A194" s="4" t="s">
        <v>505</v>
      </c>
      <c r="B194" s="4" t="s">
        <v>506</v>
      </c>
      <c r="C194" s="4" t="s">
        <v>506</v>
      </c>
    </row>
    <row r="195" spans="1:3" ht="15">
      <c r="A195" s="4" t="s">
        <v>507</v>
      </c>
      <c r="B195" s="4" t="s">
        <v>508</v>
      </c>
      <c r="C195" s="4" t="s">
        <v>508</v>
      </c>
    </row>
    <row r="196" spans="1:3" ht="15">
      <c r="A196" s="4" t="s">
        <v>509</v>
      </c>
      <c r="B196" s="4" t="s">
        <v>510</v>
      </c>
      <c r="C196" s="4" t="s">
        <v>511</v>
      </c>
    </row>
    <row r="197" spans="1:3" ht="15">
      <c r="A197" s="4" t="s">
        <v>512</v>
      </c>
      <c r="B197" s="4" t="s">
        <v>513</v>
      </c>
      <c r="C197" s="4" t="s">
        <v>513</v>
      </c>
    </row>
    <row r="198" spans="1:3" ht="15">
      <c r="A198" s="4" t="s">
        <v>514</v>
      </c>
      <c r="B198" s="4" t="s">
        <v>515</v>
      </c>
      <c r="C198" s="4" t="s">
        <v>516</v>
      </c>
    </row>
    <row r="199" spans="1:3" ht="15">
      <c r="A199" s="4" t="s">
        <v>517</v>
      </c>
      <c r="B199" s="4" t="s">
        <v>518</v>
      </c>
      <c r="C199" s="4" t="s">
        <v>518</v>
      </c>
    </row>
    <row r="200" spans="1:3" ht="15">
      <c r="A200" s="4" t="s">
        <v>519</v>
      </c>
      <c r="B200" s="4" t="s">
        <v>520</v>
      </c>
      <c r="C200" s="4" t="s">
        <v>521</v>
      </c>
    </row>
    <row r="201" spans="1:3" ht="15">
      <c r="A201" s="4" t="s">
        <v>522</v>
      </c>
      <c r="B201" s="4" t="s">
        <v>523</v>
      </c>
      <c r="C201" s="4" t="s">
        <v>524</v>
      </c>
    </row>
    <row r="202" spans="1:3" ht="15">
      <c r="A202" s="4" t="s">
        <v>525</v>
      </c>
      <c r="B202" s="4" t="s">
        <v>526</v>
      </c>
      <c r="C202" s="4" t="s">
        <v>527</v>
      </c>
    </row>
    <row r="203" spans="1:3" ht="15">
      <c r="A203" s="4" t="s">
        <v>528</v>
      </c>
      <c r="B203" s="4" t="s">
        <v>529</v>
      </c>
      <c r="C203" s="4" t="s">
        <v>529</v>
      </c>
    </row>
    <row r="204" spans="1:3" ht="15">
      <c r="A204" s="4" t="s">
        <v>530</v>
      </c>
      <c r="B204" s="4" t="s">
        <v>531</v>
      </c>
      <c r="C204" s="4" t="s">
        <v>531</v>
      </c>
    </row>
    <row r="205" spans="1:3" ht="15">
      <c r="A205" s="4" t="s">
        <v>532</v>
      </c>
      <c r="B205" s="4" t="s">
        <v>533</v>
      </c>
      <c r="C205" s="4" t="s">
        <v>534</v>
      </c>
    </row>
    <row r="206" spans="1:3" ht="15">
      <c r="A206" s="4" t="s">
        <v>535</v>
      </c>
      <c r="B206" s="4" t="s">
        <v>536</v>
      </c>
      <c r="C206" s="4" t="s">
        <v>537</v>
      </c>
    </row>
    <row r="207" spans="1:3" ht="15">
      <c r="A207" s="4" t="s">
        <v>538</v>
      </c>
      <c r="B207" s="4" t="s">
        <v>539</v>
      </c>
      <c r="C207" s="4" t="s">
        <v>539</v>
      </c>
    </row>
    <row r="208" spans="1:3" ht="15">
      <c r="A208" s="4" t="s">
        <v>540</v>
      </c>
      <c r="B208" s="4" t="s">
        <v>541</v>
      </c>
      <c r="C208" s="4" t="s">
        <v>542</v>
      </c>
    </row>
    <row r="209" spans="1:3" ht="15">
      <c r="A209" s="4" t="s">
        <v>543</v>
      </c>
      <c r="B209" s="4" t="s">
        <v>544</v>
      </c>
      <c r="C209" s="4" t="s">
        <v>544</v>
      </c>
    </row>
    <row r="210" spans="1:3" ht="15">
      <c r="A210" s="4" t="s">
        <v>545</v>
      </c>
      <c r="B210" s="4" t="s">
        <v>546</v>
      </c>
      <c r="C210" s="4" t="s">
        <v>547</v>
      </c>
    </row>
    <row r="211" spans="1:3" ht="15">
      <c r="A211" s="4" t="s">
        <v>548</v>
      </c>
      <c r="B211" s="4" t="s">
        <v>549</v>
      </c>
      <c r="C211" s="4" t="s">
        <v>550</v>
      </c>
    </row>
    <row r="212" spans="1:3" ht="15">
      <c r="A212" s="4" t="s">
        <v>551</v>
      </c>
      <c r="B212" s="4" t="s">
        <v>552</v>
      </c>
      <c r="C212" s="4" t="s">
        <v>553</v>
      </c>
    </row>
    <row r="213" spans="1:3" ht="15">
      <c r="A213" s="4" t="s">
        <v>554</v>
      </c>
      <c r="B213" s="4" t="s">
        <v>555</v>
      </c>
      <c r="C213" s="4" t="s">
        <v>555</v>
      </c>
    </row>
    <row r="214" spans="1:3" ht="15">
      <c r="A214" s="4" t="s">
        <v>556</v>
      </c>
      <c r="B214" s="4" t="s">
        <v>557</v>
      </c>
      <c r="C214" s="4" t="s">
        <v>558</v>
      </c>
    </row>
    <row r="215" spans="1:3" ht="15">
      <c r="A215" s="4" t="s">
        <v>559</v>
      </c>
      <c r="B215" s="4" t="s">
        <v>560</v>
      </c>
      <c r="C215" s="4" t="s">
        <v>561</v>
      </c>
    </row>
    <row r="216" spans="1:3" ht="15">
      <c r="A216" s="4" t="s">
        <v>562</v>
      </c>
      <c r="B216" s="4" t="s">
        <v>563</v>
      </c>
      <c r="C216" s="4" t="s">
        <v>563</v>
      </c>
    </row>
    <row r="217" spans="1:3" ht="15">
      <c r="A217" s="4" t="s">
        <v>564</v>
      </c>
      <c r="B217" s="4" t="s">
        <v>565</v>
      </c>
      <c r="C217" s="4" t="s">
        <v>566</v>
      </c>
    </row>
    <row r="218" spans="1:3" ht="15">
      <c r="A218" s="4" t="s">
        <v>567</v>
      </c>
      <c r="B218" s="4" t="s">
        <v>568</v>
      </c>
      <c r="C218" s="4" t="s">
        <v>569</v>
      </c>
    </row>
    <row r="219" spans="1:3" ht="15">
      <c r="A219" s="4" t="s">
        <v>570</v>
      </c>
      <c r="B219" s="4" t="s">
        <v>571</v>
      </c>
      <c r="C219" s="4" t="s">
        <v>572</v>
      </c>
    </row>
    <row r="220" spans="1:3" ht="15">
      <c r="A220" s="4" t="s">
        <v>573</v>
      </c>
      <c r="B220" s="4" t="s">
        <v>574</v>
      </c>
      <c r="C220" s="4" t="s">
        <v>575</v>
      </c>
    </row>
    <row r="221" spans="1:3" ht="15">
      <c r="A221" s="4" t="s">
        <v>576</v>
      </c>
      <c r="B221" s="4" t="s">
        <v>577</v>
      </c>
      <c r="C221" s="4" t="s">
        <v>577</v>
      </c>
    </row>
    <row r="222" spans="1:3" ht="15">
      <c r="A222" s="4" t="s">
        <v>578</v>
      </c>
      <c r="B222" s="4" t="s">
        <v>579</v>
      </c>
      <c r="C222" s="4" t="s">
        <v>580</v>
      </c>
    </row>
    <row r="223" spans="1:3" ht="15">
      <c r="A223" s="4" t="s">
        <v>581</v>
      </c>
      <c r="B223" s="4" t="s">
        <v>582</v>
      </c>
      <c r="C223" s="4" t="s">
        <v>582</v>
      </c>
    </row>
    <row r="224" spans="1:3" ht="15">
      <c r="A224" s="4" t="s">
        <v>583</v>
      </c>
      <c r="B224" s="4" t="s">
        <v>584</v>
      </c>
      <c r="C224" s="4" t="s">
        <v>585</v>
      </c>
    </row>
    <row r="225" spans="1:3" ht="15">
      <c r="A225" s="4" t="s">
        <v>586</v>
      </c>
      <c r="B225" s="4" t="s">
        <v>587</v>
      </c>
      <c r="C225" s="4" t="s">
        <v>588</v>
      </c>
    </row>
    <row r="226" spans="1:3" ht="15">
      <c r="A226" s="4" t="s">
        <v>589</v>
      </c>
      <c r="B226" s="4" t="s">
        <v>590</v>
      </c>
      <c r="C226" s="4" t="s">
        <v>590</v>
      </c>
    </row>
    <row r="227" spans="1:3" ht="15">
      <c r="A227" s="4" t="s">
        <v>591</v>
      </c>
      <c r="B227" s="4" t="s">
        <v>592</v>
      </c>
      <c r="C227" s="4" t="s">
        <v>592</v>
      </c>
    </row>
    <row r="228" spans="1:3" ht="15">
      <c r="A228" s="4" t="s">
        <v>593</v>
      </c>
      <c r="B228" s="4" t="s">
        <v>594</v>
      </c>
      <c r="C228" s="4" t="s">
        <v>595</v>
      </c>
    </row>
    <row r="229" spans="1:3" ht="15">
      <c r="A229" s="4" t="s">
        <v>596</v>
      </c>
      <c r="B229" s="4" t="s">
        <v>597</v>
      </c>
      <c r="C229" s="4" t="s">
        <v>598</v>
      </c>
    </row>
    <row r="230" spans="1:3" ht="15">
      <c r="A230" s="4" t="s">
        <v>599</v>
      </c>
      <c r="B230" s="4" t="s">
        <v>600</v>
      </c>
      <c r="C230" s="4" t="s">
        <v>600</v>
      </c>
    </row>
    <row r="231" spans="1:3" ht="15">
      <c r="A231" s="4" t="s">
        <v>601</v>
      </c>
      <c r="B231" s="4" t="s">
        <v>602</v>
      </c>
      <c r="C231" s="4" t="s">
        <v>603</v>
      </c>
    </row>
    <row r="232" spans="1:3" ht="15">
      <c r="A232" s="4" t="s">
        <v>604</v>
      </c>
      <c r="B232" s="4" t="s">
        <v>605</v>
      </c>
      <c r="C232" s="4" t="s">
        <v>606</v>
      </c>
    </row>
    <row r="233" spans="1:3" ht="15">
      <c r="A233" s="4" t="s">
        <v>607</v>
      </c>
      <c r="B233" s="4" t="s">
        <v>608</v>
      </c>
      <c r="C233" s="4" t="s">
        <v>608</v>
      </c>
    </row>
    <row r="234" spans="1:3" ht="15">
      <c r="A234" s="4" t="s">
        <v>609</v>
      </c>
      <c r="B234" s="4" t="s">
        <v>610</v>
      </c>
      <c r="C234" s="4" t="s">
        <v>611</v>
      </c>
    </row>
    <row r="235" spans="1:3" ht="15">
      <c r="A235" s="4" t="s">
        <v>612</v>
      </c>
      <c r="B235" s="4" t="s">
        <v>613</v>
      </c>
      <c r="C235" s="4" t="s">
        <v>614</v>
      </c>
    </row>
    <row r="236" spans="1:3" ht="15">
      <c r="A236" s="4" t="s">
        <v>615</v>
      </c>
      <c r="B236" s="4" t="s">
        <v>616</v>
      </c>
      <c r="C236" s="4" t="s">
        <v>617</v>
      </c>
    </row>
    <row r="237" spans="1:3" ht="15">
      <c r="A237" s="4" t="s">
        <v>618</v>
      </c>
      <c r="B237" s="4" t="s">
        <v>619</v>
      </c>
      <c r="C237" s="4" t="s">
        <v>620</v>
      </c>
    </row>
    <row r="238" spans="1:3" ht="30">
      <c r="A238" s="4" t="s">
        <v>621</v>
      </c>
      <c r="B238" s="4" t="s">
        <v>622</v>
      </c>
      <c r="C238" s="4" t="s">
        <v>623</v>
      </c>
    </row>
    <row r="239" spans="1:3" ht="15">
      <c r="A239" s="4" t="s">
        <v>624</v>
      </c>
      <c r="B239" s="4" t="s">
        <v>625</v>
      </c>
      <c r="C239" s="4" t="s">
        <v>626</v>
      </c>
    </row>
    <row r="240" spans="1:3" ht="15">
      <c r="A240" s="4" t="s">
        <v>627</v>
      </c>
      <c r="B240" s="4" t="s">
        <v>628</v>
      </c>
      <c r="C240" s="4" t="s">
        <v>628</v>
      </c>
    </row>
    <row r="241" spans="1:3" ht="15">
      <c r="A241" s="4" t="s">
        <v>629</v>
      </c>
      <c r="B241" s="4" t="s">
        <v>630</v>
      </c>
      <c r="C241" s="4" t="s">
        <v>631</v>
      </c>
    </row>
    <row r="242" spans="1:3" ht="15">
      <c r="A242" s="4" t="s">
        <v>632</v>
      </c>
      <c r="B242" s="4" t="s">
        <v>633</v>
      </c>
      <c r="C242" s="4" t="s">
        <v>634</v>
      </c>
    </row>
    <row r="243" spans="1:3" ht="15">
      <c r="A243" s="4" t="s">
        <v>635</v>
      </c>
      <c r="B243" s="4" t="s">
        <v>636</v>
      </c>
      <c r="C243" s="4" t="s">
        <v>637</v>
      </c>
    </row>
    <row r="244" spans="1:3" ht="30">
      <c r="A244" s="4" t="s">
        <v>638</v>
      </c>
      <c r="B244" s="4" t="s">
        <v>639</v>
      </c>
      <c r="C244" s="4" t="s">
        <v>640</v>
      </c>
    </row>
    <row r="245" spans="1:3" ht="15">
      <c r="A245" s="4" t="s">
        <v>641</v>
      </c>
      <c r="B245" s="4" t="s">
        <v>642</v>
      </c>
      <c r="C245" s="4" t="s">
        <v>643</v>
      </c>
    </row>
    <row r="246" spans="1:3" ht="15">
      <c r="A246" s="4" t="s">
        <v>644</v>
      </c>
      <c r="B246" s="4" t="s">
        <v>645</v>
      </c>
      <c r="C246" s="4" t="s">
        <v>646</v>
      </c>
    </row>
    <row r="247" spans="1:3" ht="15">
      <c r="A247" s="4" t="s">
        <v>647</v>
      </c>
      <c r="B247" s="4" t="s">
        <v>648</v>
      </c>
      <c r="C247" s="4" t="s">
        <v>649</v>
      </c>
    </row>
    <row r="248" spans="1:3" ht="15">
      <c r="A248" s="4" t="s">
        <v>650</v>
      </c>
      <c r="B248" s="4" t="s">
        <v>651</v>
      </c>
      <c r="C248" s="4" t="s">
        <v>651</v>
      </c>
    </row>
    <row r="249" spans="1:3" ht="15">
      <c r="A249" s="4" t="s">
        <v>652</v>
      </c>
      <c r="B249" s="4" t="s">
        <v>653</v>
      </c>
      <c r="C249" s="4" t="s">
        <v>654</v>
      </c>
    </row>
    <row r="250" spans="1:3" ht="15">
      <c r="A250" s="4" t="s">
        <v>655</v>
      </c>
      <c r="B250" s="4" t="s">
        <v>656</v>
      </c>
      <c r="C250" s="4" t="s">
        <v>656</v>
      </c>
    </row>
    <row r="251" spans="1:3" ht="15">
      <c r="A251" s="4" t="s">
        <v>657</v>
      </c>
      <c r="B251" s="4" t="s">
        <v>658</v>
      </c>
      <c r="C251" s="4" t="s">
        <v>658</v>
      </c>
    </row>
    <row r="252" spans="1:3" ht="15">
      <c r="A252" s="4" t="s">
        <v>659</v>
      </c>
      <c r="B252" s="4" t="s">
        <v>660</v>
      </c>
      <c r="C252" s="4" t="s">
        <v>660</v>
      </c>
    </row>
    <row r="253" spans="1:3" ht="15">
      <c r="A253" s="4" t="s">
        <v>661</v>
      </c>
      <c r="B253" s="4" t="s">
        <v>662</v>
      </c>
      <c r="C253" s="4" t="s">
        <v>663</v>
      </c>
    </row>
    <row r="254" spans="1:3" ht="15">
      <c r="A254" s="4" t="s">
        <v>664</v>
      </c>
      <c r="B254" s="4" t="s">
        <v>665</v>
      </c>
      <c r="C254" s="4" t="s">
        <v>665</v>
      </c>
    </row>
    <row r="255" spans="1:3" ht="15">
      <c r="A255" s="4" t="s">
        <v>666</v>
      </c>
      <c r="B255" s="4" t="s">
        <v>667</v>
      </c>
      <c r="C255" s="4" t="s">
        <v>667</v>
      </c>
    </row>
  </sheetData>
  <sheetProtection/>
  <mergeCells count="3">
    <mergeCell ref="A2:C2"/>
    <mergeCell ref="A5:A6"/>
    <mergeCell ref="B5:C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4.421875" style="0" customWidth="1"/>
    <col min="2" max="2" width="66.421875" style="0" customWidth="1"/>
  </cols>
  <sheetData>
    <row r="2" spans="1:4" ht="18.75">
      <c r="A2" s="65" t="s">
        <v>690</v>
      </c>
      <c r="B2" s="65"/>
      <c r="C2" s="6"/>
      <c r="D2" s="6"/>
    </row>
    <row r="4" spans="1:2" ht="15">
      <c r="A4" s="5" t="s">
        <v>668</v>
      </c>
      <c r="B4" s="5" t="s">
        <v>669</v>
      </c>
    </row>
    <row r="5" spans="1:2" ht="15">
      <c r="A5" s="5" t="s">
        <v>670</v>
      </c>
      <c r="B5" s="5" t="s">
        <v>671</v>
      </c>
    </row>
    <row r="6" spans="1:2" ht="15">
      <c r="A6" s="5" t="s">
        <v>672</v>
      </c>
      <c r="B6" s="5" t="s">
        <v>673</v>
      </c>
    </row>
    <row r="7" spans="1:2" ht="15">
      <c r="A7" s="5" t="s">
        <v>674</v>
      </c>
      <c r="B7" s="5" t="s">
        <v>675</v>
      </c>
    </row>
    <row r="8" spans="1:2" ht="15">
      <c r="A8" s="5" t="s">
        <v>676</v>
      </c>
      <c r="B8" s="5" t="s">
        <v>677</v>
      </c>
    </row>
    <row r="9" spans="1:2" ht="15">
      <c r="A9" s="5" t="s">
        <v>678</v>
      </c>
      <c r="B9" s="5" t="s">
        <v>679</v>
      </c>
    </row>
    <row r="10" spans="1:2" ht="15">
      <c r="A10" s="5" t="s">
        <v>680</v>
      </c>
      <c r="B10" s="5" t="s">
        <v>681</v>
      </c>
    </row>
    <row r="11" spans="1:2" ht="15">
      <c r="A11" s="5" t="s">
        <v>682</v>
      </c>
      <c r="B11" s="5" t="s">
        <v>683</v>
      </c>
    </row>
    <row r="12" spans="1:2" ht="15">
      <c r="A12" s="5" t="s">
        <v>684</v>
      </c>
      <c r="B12" s="5" t="s">
        <v>685</v>
      </c>
    </row>
    <row r="13" spans="1:2" ht="15">
      <c r="A13" s="5" t="s">
        <v>686</v>
      </c>
      <c r="B13" s="5" t="s">
        <v>687</v>
      </c>
    </row>
    <row r="14" spans="1:2" ht="15">
      <c r="A14" s="5" t="s">
        <v>688</v>
      </c>
      <c r="B14" s="5" t="s">
        <v>689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18.57421875" style="0" customWidth="1"/>
  </cols>
  <sheetData>
    <row r="2" ht="15">
      <c r="B2" t="s">
        <v>859</v>
      </c>
    </row>
    <row r="3" ht="15">
      <c r="B3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palyutin</dc:creator>
  <cp:keywords/>
  <dc:description/>
  <cp:lastModifiedBy>Бибигуль М  Бисултанова</cp:lastModifiedBy>
  <dcterms:created xsi:type="dcterms:W3CDTF">2012-09-14T10:00:02Z</dcterms:created>
  <dcterms:modified xsi:type="dcterms:W3CDTF">2020-05-06T12:04:06Z</dcterms:modified>
  <cp:category/>
  <cp:version/>
  <cp:contentType/>
  <cp:contentStatus/>
</cp:coreProperties>
</file>